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gsyan_ah\Desktop\ГКПЗ 2024\Լրամշակում (Корректировка) 2024\Լրամշակում 1 (Корректировка) 2024\կայքեր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K75" i="1"/>
  <c r="J75" i="1"/>
  <c r="I75" i="1"/>
  <c r="H75" i="1"/>
  <c r="G75" i="1"/>
  <c r="F75" i="1"/>
  <c r="E75" i="1"/>
  <c r="D75" i="1"/>
  <c r="C75" i="1"/>
  <c r="B75" i="1"/>
  <c r="A75" i="1"/>
  <c r="K74" i="1"/>
  <c r="J74" i="1"/>
  <c r="I74" i="1"/>
  <c r="H74" i="1"/>
  <c r="G74" i="1"/>
  <c r="F74" i="1"/>
  <c r="E74" i="1"/>
  <c r="D74" i="1"/>
  <c r="C74" i="1"/>
  <c r="B74" i="1"/>
  <c r="A74" i="1"/>
  <c r="K73" i="1"/>
  <c r="J73" i="1"/>
  <c r="I73" i="1"/>
  <c r="H73" i="1"/>
  <c r="G73" i="1"/>
  <c r="F73" i="1"/>
  <c r="E73" i="1"/>
  <c r="D73" i="1"/>
  <c r="C73" i="1"/>
  <c r="B73" i="1"/>
  <c r="A73" i="1"/>
  <c r="K72" i="1"/>
  <c r="J72" i="1"/>
  <c r="I72" i="1"/>
  <c r="H72" i="1"/>
  <c r="G72" i="1"/>
  <c r="F72" i="1"/>
  <c r="E72" i="1"/>
  <c r="D72" i="1"/>
  <c r="C72" i="1"/>
  <c r="B72" i="1"/>
  <c r="A72" i="1"/>
  <c r="K71" i="1"/>
  <c r="J71" i="1"/>
  <c r="I71" i="1"/>
  <c r="H71" i="1"/>
  <c r="G71" i="1"/>
  <c r="F71" i="1"/>
  <c r="E71" i="1"/>
  <c r="D71" i="1"/>
  <c r="C71" i="1"/>
  <c r="B71" i="1"/>
  <c r="A71" i="1"/>
  <c r="K70" i="1"/>
  <c r="J70" i="1"/>
  <c r="I70" i="1"/>
  <c r="H70" i="1"/>
  <c r="G70" i="1"/>
  <c r="F70" i="1"/>
  <c r="E70" i="1"/>
  <c r="D70" i="1"/>
  <c r="C70" i="1"/>
  <c r="B70" i="1"/>
  <c r="A70" i="1"/>
  <c r="K69" i="1"/>
  <c r="J69" i="1"/>
  <c r="I69" i="1"/>
  <c r="H69" i="1"/>
  <c r="G69" i="1"/>
  <c r="F69" i="1"/>
  <c r="E69" i="1"/>
  <c r="D69" i="1"/>
  <c r="C69" i="1"/>
  <c r="B69" i="1"/>
  <c r="A69" i="1"/>
  <c r="K68" i="1"/>
  <c r="J68" i="1"/>
  <c r="I68" i="1"/>
  <c r="H68" i="1"/>
  <c r="G68" i="1"/>
  <c r="F68" i="1"/>
  <c r="E68" i="1"/>
  <c r="D68" i="1"/>
  <c r="C68" i="1"/>
  <c r="B68" i="1"/>
  <c r="A68" i="1"/>
  <c r="K67" i="1"/>
  <c r="J67" i="1"/>
  <c r="I67" i="1"/>
  <c r="H67" i="1"/>
  <c r="G67" i="1"/>
  <c r="F67" i="1"/>
  <c r="E67" i="1"/>
  <c r="D67" i="1"/>
  <c r="C67" i="1"/>
  <c r="B67" i="1"/>
  <c r="A67" i="1"/>
  <c r="K66" i="1"/>
  <c r="J66" i="1"/>
  <c r="I66" i="1"/>
  <c r="H66" i="1"/>
  <c r="G66" i="1"/>
  <c r="F66" i="1"/>
  <c r="E66" i="1"/>
  <c r="D66" i="1"/>
  <c r="C66" i="1"/>
  <c r="B66" i="1"/>
  <c r="A66" i="1"/>
  <c r="K65" i="1"/>
  <c r="J65" i="1"/>
  <c r="I65" i="1"/>
  <c r="H65" i="1"/>
  <c r="G65" i="1"/>
  <c r="F65" i="1"/>
  <c r="E65" i="1"/>
  <c r="D65" i="1"/>
  <c r="C65" i="1"/>
  <c r="B65" i="1"/>
  <c r="A65" i="1"/>
  <c r="K64" i="1"/>
  <c r="J64" i="1"/>
  <c r="I64" i="1"/>
  <c r="H64" i="1"/>
  <c r="G64" i="1"/>
  <c r="F64" i="1"/>
  <c r="E64" i="1"/>
  <c r="D64" i="1"/>
  <c r="C64" i="1"/>
  <c r="B64" i="1"/>
  <c r="A64" i="1"/>
  <c r="K63" i="1"/>
  <c r="J63" i="1"/>
  <c r="I63" i="1"/>
  <c r="H63" i="1"/>
  <c r="G63" i="1"/>
  <c r="F63" i="1"/>
  <c r="E63" i="1"/>
  <c r="D63" i="1"/>
  <c r="C63" i="1"/>
  <c r="B63" i="1"/>
  <c r="A63" i="1"/>
  <c r="K62" i="1"/>
  <c r="J62" i="1"/>
  <c r="I62" i="1"/>
  <c r="H62" i="1"/>
  <c r="G62" i="1"/>
  <c r="F62" i="1"/>
  <c r="E62" i="1"/>
  <c r="D62" i="1"/>
  <c r="C62" i="1"/>
  <c r="B62" i="1"/>
  <c r="A62" i="1"/>
  <c r="K61" i="1"/>
  <c r="J61" i="1"/>
  <c r="I61" i="1"/>
  <c r="H61" i="1"/>
  <c r="G61" i="1"/>
  <c r="F61" i="1"/>
  <c r="E61" i="1"/>
  <c r="D61" i="1"/>
  <c r="C61" i="1"/>
  <c r="B61" i="1"/>
  <c r="A61" i="1"/>
  <c r="K60" i="1"/>
  <c r="J60" i="1"/>
  <c r="I60" i="1"/>
  <c r="H60" i="1"/>
  <c r="G60" i="1"/>
  <c r="F60" i="1"/>
  <c r="E60" i="1"/>
  <c r="D60" i="1"/>
  <c r="C60" i="1"/>
  <c r="B60" i="1"/>
  <c r="A60" i="1"/>
  <c r="K59" i="1"/>
  <c r="J59" i="1"/>
  <c r="I59" i="1"/>
  <c r="H59" i="1"/>
  <c r="G59" i="1"/>
  <c r="F59" i="1"/>
  <c r="E59" i="1"/>
  <c r="D59" i="1"/>
  <c r="C59" i="1"/>
  <c r="B59" i="1"/>
  <c r="A59" i="1"/>
  <c r="K58" i="1"/>
  <c r="J58" i="1"/>
  <c r="I58" i="1"/>
  <c r="H58" i="1"/>
  <c r="G58" i="1"/>
  <c r="F58" i="1"/>
  <c r="E58" i="1"/>
  <c r="D58" i="1"/>
  <c r="C58" i="1"/>
  <c r="B58" i="1"/>
  <c r="A58" i="1"/>
  <c r="K57" i="1"/>
  <c r="J57" i="1"/>
  <c r="I57" i="1"/>
  <c r="H57" i="1"/>
  <c r="G57" i="1"/>
  <c r="F57" i="1"/>
  <c r="E57" i="1"/>
  <c r="D57" i="1"/>
  <c r="C57" i="1"/>
  <c r="B57" i="1"/>
  <c r="A57" i="1"/>
  <c r="K56" i="1"/>
  <c r="J56" i="1"/>
  <c r="I56" i="1"/>
  <c r="H56" i="1"/>
  <c r="G56" i="1"/>
  <c r="F56" i="1"/>
  <c r="E56" i="1"/>
  <c r="D56" i="1"/>
  <c r="C56" i="1"/>
  <c r="B56" i="1"/>
  <c r="A56" i="1"/>
  <c r="K55" i="1"/>
  <c r="J55" i="1"/>
  <c r="I55" i="1"/>
  <c r="H55" i="1"/>
  <c r="G55" i="1"/>
  <c r="F55" i="1"/>
  <c r="E55" i="1"/>
  <c r="D55" i="1"/>
  <c r="C55" i="1"/>
  <c r="B55" i="1"/>
  <c r="A55" i="1"/>
  <c r="K54" i="1"/>
  <c r="J54" i="1"/>
  <c r="I54" i="1"/>
  <c r="H54" i="1"/>
  <c r="G54" i="1"/>
  <c r="F54" i="1"/>
  <c r="E54" i="1"/>
  <c r="D54" i="1"/>
  <c r="C54" i="1"/>
  <c r="B54" i="1"/>
  <c r="A54" i="1"/>
  <c r="K51" i="1"/>
  <c r="J51" i="1"/>
  <c r="I51" i="1"/>
  <c r="H51" i="1"/>
  <c r="G51" i="1"/>
  <c r="F51" i="1"/>
  <c r="E51" i="1"/>
  <c r="D51" i="1"/>
  <c r="C51" i="1"/>
  <c r="B51" i="1"/>
  <c r="A51" i="1"/>
  <c r="K50" i="1"/>
  <c r="J50" i="1"/>
  <c r="I50" i="1"/>
  <c r="H50" i="1"/>
  <c r="G50" i="1"/>
  <c r="F50" i="1"/>
  <c r="E50" i="1"/>
  <c r="D50" i="1"/>
  <c r="C50" i="1"/>
  <c r="B50" i="1"/>
  <c r="A50" i="1"/>
  <c r="K49" i="1"/>
  <c r="J49" i="1"/>
  <c r="I49" i="1"/>
  <c r="H49" i="1"/>
  <c r="G49" i="1"/>
  <c r="F49" i="1"/>
  <c r="E49" i="1"/>
  <c r="D49" i="1"/>
  <c r="C49" i="1"/>
  <c r="B49" i="1"/>
  <c r="A49" i="1"/>
  <c r="K48" i="1"/>
  <c r="J48" i="1"/>
  <c r="I48" i="1"/>
  <c r="H48" i="1"/>
  <c r="G48" i="1"/>
  <c r="F48" i="1"/>
  <c r="E48" i="1"/>
  <c r="D48" i="1"/>
  <c r="C48" i="1"/>
  <c r="B48" i="1"/>
  <c r="A48" i="1"/>
  <c r="K47" i="1"/>
  <c r="J47" i="1"/>
  <c r="I47" i="1"/>
  <c r="H47" i="1"/>
  <c r="G47" i="1"/>
  <c r="F47" i="1"/>
  <c r="E47" i="1"/>
  <c r="D47" i="1"/>
  <c r="C47" i="1"/>
  <c r="B47" i="1"/>
  <c r="A47" i="1"/>
  <c r="K46" i="1"/>
  <c r="J46" i="1"/>
  <c r="I46" i="1"/>
  <c r="H46" i="1"/>
  <c r="G46" i="1"/>
  <c r="F46" i="1"/>
  <c r="E46" i="1"/>
  <c r="D46" i="1"/>
  <c r="C46" i="1"/>
  <c r="B46" i="1"/>
  <c r="A46" i="1"/>
  <c r="K45" i="1"/>
  <c r="J45" i="1"/>
  <c r="I45" i="1"/>
  <c r="H45" i="1"/>
  <c r="G45" i="1"/>
  <c r="F45" i="1"/>
  <c r="E45" i="1"/>
  <c r="D45" i="1"/>
  <c r="C45" i="1"/>
  <c r="B45" i="1"/>
  <c r="A45" i="1"/>
  <c r="K44" i="1"/>
  <c r="J44" i="1"/>
  <c r="I44" i="1"/>
  <c r="H44" i="1"/>
  <c r="G44" i="1"/>
  <c r="F44" i="1"/>
  <c r="E44" i="1"/>
  <c r="D44" i="1"/>
  <c r="C44" i="1"/>
  <c r="B44" i="1"/>
  <c r="A44" i="1"/>
  <c r="K43" i="1"/>
  <c r="J43" i="1"/>
  <c r="I43" i="1"/>
  <c r="H43" i="1"/>
  <c r="G43" i="1"/>
  <c r="F43" i="1"/>
  <c r="E43" i="1"/>
  <c r="D43" i="1"/>
  <c r="C43" i="1"/>
  <c r="B43" i="1"/>
  <c r="A43" i="1"/>
  <c r="K42" i="1"/>
  <c r="J42" i="1"/>
  <c r="I42" i="1"/>
  <c r="H42" i="1"/>
  <c r="G42" i="1"/>
  <c r="F42" i="1"/>
  <c r="E42" i="1"/>
  <c r="D42" i="1"/>
  <c r="C42" i="1"/>
  <c r="B42" i="1"/>
  <c r="A42" i="1"/>
  <c r="K41" i="1"/>
  <c r="J41" i="1"/>
  <c r="I41" i="1"/>
  <c r="H41" i="1"/>
  <c r="G41" i="1"/>
  <c r="F41" i="1"/>
  <c r="E41" i="1"/>
  <c r="D41" i="1"/>
  <c r="C41" i="1"/>
  <c r="B41" i="1"/>
  <c r="A41" i="1"/>
  <c r="K40" i="1"/>
  <c r="J40" i="1"/>
  <c r="I40" i="1"/>
  <c r="H40" i="1"/>
  <c r="G40" i="1"/>
  <c r="F40" i="1"/>
  <c r="E40" i="1"/>
  <c r="D40" i="1"/>
  <c r="C40" i="1"/>
  <c r="B40" i="1"/>
  <c r="A40" i="1"/>
  <c r="K39" i="1"/>
  <c r="J39" i="1"/>
  <c r="I39" i="1"/>
  <c r="H39" i="1"/>
  <c r="G39" i="1"/>
  <c r="F39" i="1"/>
  <c r="E39" i="1"/>
  <c r="D39" i="1"/>
  <c r="C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J37" i="1"/>
  <c r="I37" i="1"/>
  <c r="H37" i="1"/>
  <c r="G37" i="1"/>
  <c r="F37" i="1"/>
  <c r="E37" i="1"/>
  <c r="D37" i="1"/>
  <c r="C37" i="1"/>
  <c r="B37" i="1"/>
  <c r="A37" i="1"/>
  <c r="K36" i="1"/>
  <c r="J36" i="1"/>
  <c r="I36" i="1"/>
  <c r="H36" i="1"/>
  <c r="G36" i="1"/>
  <c r="F36" i="1"/>
  <c r="E36" i="1"/>
  <c r="D36" i="1"/>
  <c r="C36" i="1"/>
  <c r="B36" i="1"/>
  <c r="A36" i="1"/>
  <c r="K35" i="1"/>
  <c r="J35" i="1"/>
  <c r="I35" i="1"/>
  <c r="H35" i="1"/>
  <c r="G35" i="1"/>
  <c r="F35" i="1"/>
  <c r="E35" i="1"/>
  <c r="D35" i="1"/>
  <c r="C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J33" i="1"/>
  <c r="I33" i="1"/>
  <c r="H33" i="1"/>
  <c r="G33" i="1"/>
  <c r="F33" i="1"/>
  <c r="E33" i="1"/>
  <c r="D33" i="1"/>
  <c r="C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J31" i="1"/>
  <c r="I31" i="1"/>
  <c r="H31" i="1"/>
  <c r="G31" i="1"/>
  <c r="F31" i="1"/>
  <c r="E31" i="1"/>
  <c r="D31" i="1"/>
  <c r="C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J29" i="1"/>
  <c r="I29" i="1"/>
  <c r="H29" i="1"/>
  <c r="G29" i="1"/>
  <c r="F29" i="1"/>
  <c r="E29" i="1"/>
  <c r="D29" i="1"/>
  <c r="C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J27" i="1"/>
  <c r="I27" i="1"/>
  <c r="H27" i="1"/>
  <c r="G27" i="1"/>
  <c r="F27" i="1"/>
  <c r="E27" i="1"/>
  <c r="D27" i="1"/>
  <c r="C27" i="1"/>
  <c r="B27" i="1"/>
  <c r="A27" i="1"/>
  <c r="K26" i="1"/>
  <c r="J26" i="1"/>
  <c r="I26" i="1"/>
  <c r="H26" i="1"/>
  <c r="G26" i="1"/>
  <c r="F26" i="1"/>
  <c r="E26" i="1"/>
  <c r="D26" i="1"/>
  <c r="C26" i="1"/>
  <c r="B26" i="1"/>
  <c r="A26" i="1"/>
  <c r="K25" i="1"/>
  <c r="J25" i="1"/>
  <c r="I25" i="1"/>
  <c r="H25" i="1"/>
  <c r="G25" i="1"/>
  <c r="F25" i="1"/>
  <c r="E25" i="1"/>
  <c r="D25" i="1"/>
  <c r="C25" i="1"/>
  <c r="B25" i="1"/>
  <c r="A25" i="1"/>
  <c r="K24" i="1"/>
  <c r="J24" i="1"/>
  <c r="I24" i="1"/>
  <c r="H24" i="1"/>
  <c r="G24" i="1"/>
  <c r="F24" i="1"/>
  <c r="E24" i="1"/>
  <c r="D24" i="1"/>
  <c r="C24" i="1"/>
  <c r="B24" i="1"/>
  <c r="A24" i="1"/>
  <c r="K23" i="1"/>
  <c r="J23" i="1"/>
  <c r="I23" i="1"/>
  <c r="H23" i="1"/>
  <c r="G23" i="1"/>
  <c r="F23" i="1"/>
  <c r="E23" i="1"/>
  <c r="D23" i="1"/>
  <c r="C23" i="1"/>
  <c r="B23" i="1"/>
  <c r="A23" i="1"/>
  <c r="K22" i="1"/>
  <c r="J22" i="1"/>
  <c r="I22" i="1"/>
  <c r="H22" i="1"/>
  <c r="G22" i="1"/>
  <c r="F22" i="1"/>
  <c r="E22" i="1"/>
  <c r="D22" i="1"/>
  <c r="C22" i="1"/>
  <c r="B22" i="1"/>
  <c r="A22" i="1"/>
  <c r="K21" i="1"/>
  <c r="J21" i="1"/>
  <c r="I21" i="1"/>
  <c r="H21" i="1"/>
  <c r="G21" i="1"/>
  <c r="F21" i="1"/>
  <c r="E21" i="1"/>
  <c r="D21" i="1"/>
  <c r="C21" i="1"/>
  <c r="B21" i="1"/>
  <c r="A21" i="1"/>
  <c r="K20" i="1"/>
  <c r="J20" i="1"/>
  <c r="I20" i="1"/>
  <c r="H20" i="1"/>
  <c r="G20" i="1"/>
  <c r="F20" i="1"/>
  <c r="E20" i="1"/>
  <c r="D20" i="1"/>
  <c r="C20" i="1"/>
  <c r="B20" i="1"/>
  <c r="A20" i="1"/>
  <c r="K19" i="1"/>
  <c r="J19" i="1"/>
  <c r="I19" i="1"/>
  <c r="H19" i="1"/>
  <c r="G19" i="1"/>
  <c r="F19" i="1"/>
  <c r="E19" i="1"/>
  <c r="D19" i="1"/>
  <c r="C19" i="1"/>
  <c r="B19" i="1"/>
  <c r="A19" i="1"/>
  <c r="K18" i="1"/>
  <c r="J18" i="1"/>
  <c r="I18" i="1"/>
  <c r="H18" i="1"/>
  <c r="G18" i="1"/>
  <c r="F18" i="1"/>
  <c r="E18" i="1"/>
  <c r="D18" i="1"/>
  <c r="C18" i="1"/>
  <c r="B18" i="1"/>
  <c r="A18" i="1"/>
  <c r="K17" i="1"/>
  <c r="J17" i="1"/>
  <c r="I17" i="1"/>
  <c r="H17" i="1"/>
  <c r="G17" i="1"/>
  <c r="F17" i="1"/>
  <c r="E17" i="1"/>
  <c r="D17" i="1"/>
  <c r="C17" i="1"/>
  <c r="B17" i="1"/>
  <c r="A17" i="1"/>
  <c r="K16" i="1"/>
  <c r="J16" i="1"/>
  <c r="I16" i="1"/>
  <c r="H16" i="1"/>
  <c r="G16" i="1"/>
  <c r="F16" i="1"/>
  <c r="E16" i="1"/>
  <c r="D16" i="1"/>
  <c r="C16" i="1"/>
  <c r="B16" i="1"/>
  <c r="A16" i="1"/>
  <c r="K15" i="1"/>
  <c r="J15" i="1"/>
  <c r="I15" i="1"/>
  <c r="H15" i="1"/>
  <c r="G15" i="1"/>
  <c r="F15" i="1"/>
  <c r="E15" i="1"/>
  <c r="D15" i="1"/>
  <c r="C15" i="1"/>
  <c r="B15" i="1"/>
  <c r="A15" i="1"/>
  <c r="K14" i="1"/>
  <c r="J14" i="1"/>
  <c r="I14" i="1"/>
  <c r="H14" i="1"/>
  <c r="G14" i="1"/>
  <c r="F14" i="1"/>
  <c r="E14" i="1"/>
  <c r="D14" i="1"/>
  <c r="C14" i="1"/>
  <c r="B14" i="1"/>
  <c r="A14" i="1"/>
  <c r="K13" i="1"/>
  <c r="J13" i="1"/>
  <c r="I13" i="1"/>
  <c r="H13" i="1"/>
  <c r="G13" i="1"/>
  <c r="F13" i="1"/>
  <c r="E13" i="1"/>
  <c r="D13" i="1"/>
  <c r="C13" i="1"/>
  <c r="B13" i="1"/>
  <c r="A13" i="1"/>
  <c r="K12" i="1"/>
  <c r="J12" i="1"/>
  <c r="I12" i="1"/>
  <c r="H12" i="1"/>
  <c r="G12" i="1"/>
  <c r="F12" i="1"/>
  <c r="E12" i="1"/>
  <c r="D12" i="1"/>
  <c r="C12" i="1"/>
  <c r="B12" i="1"/>
  <c r="A12" i="1"/>
  <c r="K11" i="1"/>
  <c r="J11" i="1"/>
  <c r="I11" i="1"/>
  <c r="H11" i="1"/>
  <c r="G11" i="1"/>
  <c r="F11" i="1"/>
  <c r="E11" i="1"/>
  <c r="D11" i="1"/>
  <c r="C11" i="1"/>
  <c r="B11" i="1"/>
  <c r="A11" i="1"/>
  <c r="K10" i="1"/>
  <c r="J10" i="1"/>
  <c r="I10" i="1"/>
  <c r="H10" i="1"/>
  <c r="G10" i="1"/>
  <c r="F10" i="1"/>
  <c r="E10" i="1"/>
  <c r="D10" i="1"/>
  <c r="C10" i="1"/>
  <c r="B10" i="1"/>
  <c r="A10" i="1"/>
  <c r="K9" i="1"/>
  <c r="J9" i="1"/>
  <c r="I9" i="1"/>
  <c r="H9" i="1"/>
  <c r="G9" i="1"/>
  <c r="F9" i="1"/>
  <c r="E9" i="1"/>
  <c r="D9" i="1"/>
  <c r="C9" i="1"/>
  <c r="B9" i="1"/>
  <c r="A9" i="1"/>
  <c r="K8" i="1"/>
  <c r="J8" i="1"/>
  <c r="I8" i="1"/>
  <c r="H8" i="1"/>
  <c r="G8" i="1"/>
  <c r="F8" i="1"/>
  <c r="E8" i="1"/>
  <c r="D8" i="1"/>
  <c r="C8" i="1"/>
  <c r="B8" i="1"/>
  <c r="A8" i="1"/>
  <c r="K6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<sst xmlns="http://schemas.openxmlformats.org/spreadsheetml/2006/main" count="9" uniqueCount="9">
  <si>
    <t>ՀԱՍՏԱՏՈՒՄ ԵՄ</t>
  </si>
  <si>
    <t>Հայաստանի էլեկտրական ցանցեր ՓԲԸ
Գլխավոր տնօրեն
Կ.Հարությունյան</t>
  </si>
  <si>
    <t>«____» _______________________ 2024թ.</t>
  </si>
  <si>
    <t>«Հայաստանի էլեկտրական ցանցեր» փակ բաժնետիրական ընկերության 
2024 թվականի գնումների պլանի լրամշակում 1</t>
  </si>
  <si>
    <t xml:space="preserve">Ընդամենը` </t>
  </si>
  <si>
    <t xml:space="preserve">Փոխանցվող պայմանագրեր </t>
  </si>
  <si>
    <t xml:space="preserve">ՀԷՑ ՓԲԸ պահեստներում առկա՝ շահագործումից հանված և հետագա շահագործման համար ոչ պիտանի սև և գունավոր մետաղների, ինչպես նաև այլ տիպի թափոնների վաճառք </t>
  </si>
  <si>
    <t xml:space="preserve">Ընդամենը փոխանցվող պայմանագրերով՝ </t>
  </si>
  <si>
    <t xml:space="preserve">Ընդհանուր`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</si>
</sst>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/>
    <xf numFmtId="3" fontId="3" fillId="0" borderId="0" xfId="2" applyNumberFormat="1" applyFont="1"/>
    <xf numFmtId="0" fontId="5" fillId="2" borderId="0" xfId="2" applyFont="1" applyFill="1" applyAlignment="1">
      <alignment vertical="center" wrapText="1"/>
    </xf>
    <xf numFmtId="0" fontId="6" fillId="2" borderId="0" xfId="2" applyFont="1" applyFill="1"/>
    <xf numFmtId="0" fontId="6" fillId="0" borderId="0" xfId="2" applyFont="1"/>
    <xf numFmtId="0" fontId="3" fillId="0" borderId="0" xfId="2" applyFont="1" applyAlignment="1">
      <alignment wrapText="1"/>
    </xf>
    <xf numFmtId="3" fontId="3" fillId="0" borderId="0" xfId="2" applyNumberFormat="1" applyFont="1" applyAlignment="1">
      <alignment wrapText="1"/>
    </xf>
    <xf numFmtId="0" fontId="3" fillId="2" borderId="0" xfId="2" applyFont="1" applyFill="1" applyAlignment="1">
      <alignment wrapText="1"/>
    </xf>
    <xf numFmtId="0" fontId="7" fillId="2" borderId="0" xfId="2" applyFont="1" applyFill="1" applyAlignment="1">
      <alignment horizont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textRotation="90" wrapText="1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0" fontId="10" fillId="3" borderId="3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 wrapText="1"/>
    </xf>
    <xf numFmtId="3" fontId="10" fillId="3" borderId="3" xfId="2" applyNumberFormat="1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right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0" fontId="12" fillId="0" borderId="3" xfId="2" applyFont="1" applyBorder="1" applyAlignment="1">
      <alignment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0" fontId="13" fillId="2" borderId="0" xfId="2" applyFont="1" applyFill="1"/>
    <xf numFmtId="0" fontId="3" fillId="0" borderId="3" xfId="0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vertical="center" wrapText="1"/>
    </xf>
    <xf numFmtId="0" fontId="12" fillId="0" borderId="3" xfId="2" applyFont="1" applyBorder="1" applyAlignment="1">
      <alignment horizontal="center" vertical="center" wrapText="1"/>
    </xf>
    <xf numFmtId="0" fontId="5" fillId="2" borderId="0" xfId="2" applyFont="1" applyFill="1" applyAlignment="1">
      <alignment horizontal="left" vertical="center" wrapText="1"/>
    </xf>
    <xf numFmtId="4" fontId="3" fillId="2" borderId="0" xfId="2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gsyan_ah/Desktop/&#1043;&#1050;&#1055;&#1047;%202024/&#1340;&#1408;&#1377;&#1396;&#1399;&#1377;&#1391;&#1400;&#1410;&#1396;%20(&#1050;&#1086;&#1088;&#1088;&#1077;&#1082;&#1090;&#1080;&#1088;&#1086;&#1074;&#1082;&#1072;)%202024/&#1340;&#1408;&#1377;&#1396;&#1399;&#1377;&#1391;&#1400;&#1410;&#1396;%201%20(&#1050;&#1086;&#1088;&#1088;&#1077;&#1082;&#1090;&#1080;&#1088;&#1086;&#1074;&#1082;&#1072;)%202024/&#1050;&#1086;&#1088;&#1088;&#1077;&#1082;&#1090;&#1080;&#1088;&#1086;&#1074;&#1082;&#1072;%201&#1055;&#1083;&#1072;&#1085;&#1072;%20&#1079;&#1072;&#1082;&#1091;&#1087;&#1086;&#1082;%20&#1085;&#1072;%202024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Գնումների պլան լրամշակում 1"/>
      <sheetName val="План закупок Корректировка 1"/>
      <sheetName val="План с разбивкой 2024 Коррект.1"/>
    </sheetNames>
    <sheetDataSet>
      <sheetData sheetId="0"/>
      <sheetData sheetId="1"/>
      <sheetData sheetId="2">
        <row r="5">
          <cell r="A5" t="str">
            <v>Գնումների համարը</v>
          </cell>
          <cell r="B5" t="str">
            <v>Լոտի համարը</v>
          </cell>
          <cell r="D5" t="str">
            <v>Ապրանքի, աշխատանքի և ծառայության անվանումը</v>
          </cell>
          <cell r="F5" t="str">
            <v>Ապրանքներին, աշխատանքներին, ծառայություններին ներկայացվող պահանջները</v>
          </cell>
          <cell r="G5" t="str">
            <v>Չափ. միավ.</v>
          </cell>
          <cell r="H5" t="str">
            <v>Քանակ</v>
          </cell>
          <cell r="L5" t="str">
            <v>Գնումների նախատեսվող եղանակը (Գնումների Կարգի համաձայն)</v>
          </cell>
          <cell r="M5" t="str">
            <v>Գործընթացների սկիզբը հայտարարելու նախատեսվող ամսաթիվը</v>
          </cell>
          <cell r="N5" t="str">
            <v>Գործընթացների անցկացման կամ պայմանագրերի կնքման (մեկ անձից գնման դեպքում) նախատեսվող ամսաթիվը</v>
          </cell>
          <cell r="O5" t="str">
            <v>Ապրանքների առաքման, աշխատանքների կատարման, ծառայությունների մատուցման ավարտը (տարին և ամիսը)</v>
          </cell>
          <cell r="Q5" t="str">
            <v>Գնումների նախատեսվող եղանակը Գնումների Կարգի և ՀՀ ՀԾԿՀ 19.08.2020 թ. No. 273Ա Որոշման համաձայն</v>
          </cell>
        </row>
        <row r="7">
          <cell r="A7">
            <v>1</v>
          </cell>
          <cell r="B7">
            <v>1</v>
          </cell>
          <cell r="D7" t="str">
            <v xml:space="preserve">ՑԼ 1 կՎ ուժային մալուխ ԱՎՎԳ </v>
          </cell>
          <cell r="F7" t="str">
            <v>համաձայն տեխնիկական առաջադրանքի</v>
          </cell>
          <cell r="G7" t="str">
            <v>մ</v>
          </cell>
          <cell r="H7">
            <v>186672.7</v>
          </cell>
          <cell r="L7" t="str">
            <v>ԱԲՀ</v>
          </cell>
          <cell r="M7" t="str">
            <v>Փետրվար 2024</v>
          </cell>
          <cell r="N7" t="str">
            <v>Մարտ 2024</v>
          </cell>
          <cell r="O7" t="str">
            <v>Դեկտեմբեր 2024</v>
          </cell>
          <cell r="Q7" t="str">
            <v>կ. 40</v>
          </cell>
        </row>
        <row r="22">
          <cell r="A22">
            <v>1</v>
          </cell>
          <cell r="B22">
            <v>2</v>
          </cell>
          <cell r="D22" t="str">
            <v>Հսկիչ մալուխ  ԿՎՎԳ, ԿՎՎԳԷ</v>
          </cell>
          <cell r="F22" t="str">
            <v>համաձայն տեխնիկական առաջադրանքի</v>
          </cell>
          <cell r="G22" t="str">
            <v>մ</v>
          </cell>
          <cell r="H22">
            <v>72750</v>
          </cell>
          <cell r="L22" t="str">
            <v>ԱԲՀ</v>
          </cell>
          <cell r="M22" t="str">
            <v>Փետրվար 2024</v>
          </cell>
          <cell r="N22" t="str">
            <v>Մարտ 2024</v>
          </cell>
          <cell r="O22" t="str">
            <v>Դեկտեմբեր 2024</v>
          </cell>
          <cell r="Q22" t="str">
            <v>կ. 40</v>
          </cell>
        </row>
        <row r="58">
          <cell r="A58">
            <v>1</v>
          </cell>
          <cell r="B58">
            <v>3</v>
          </cell>
          <cell r="D58" t="str">
            <v>Ա, ԱՍ Մերկ հաղորդալարեր</v>
          </cell>
          <cell r="F58" t="str">
            <v>համաձայն տեխնիկական առաջադրանքի</v>
          </cell>
          <cell r="G58" t="str">
            <v>մ</v>
          </cell>
          <cell r="H58">
            <v>244832</v>
          </cell>
          <cell r="L58" t="str">
            <v>ԱԲՀ</v>
          </cell>
          <cell r="M58" t="str">
            <v>Փետրվար 2024</v>
          </cell>
          <cell r="N58" t="str">
            <v>Մարտ 2024</v>
          </cell>
          <cell r="O58" t="str">
            <v>Դեկտեմբեր 2024</v>
          </cell>
          <cell r="Q58" t="str">
            <v>կ. 40</v>
          </cell>
        </row>
        <row r="64">
          <cell r="A64">
            <v>1</v>
          </cell>
          <cell r="B64">
            <v>4</v>
          </cell>
          <cell r="D64" t="str">
            <v>Մեկուսացված հաղորդալար ԱՊՎ, ՊՎ, ՊՎԶ</v>
          </cell>
          <cell r="F64" t="str">
            <v>համաձայն տեխնիկական առաջադրանքի</v>
          </cell>
          <cell r="G64" t="str">
            <v>մ</v>
          </cell>
          <cell r="H64">
            <v>335779</v>
          </cell>
          <cell r="L64" t="str">
            <v>ԱԲՀ</v>
          </cell>
          <cell r="M64" t="str">
            <v>Փետրվար 2024</v>
          </cell>
          <cell r="N64" t="str">
            <v>Մարտ 2024</v>
          </cell>
          <cell r="O64" t="str">
            <v>Դեկտեմբեր 2024</v>
          </cell>
          <cell r="Q64" t="str">
            <v>կ. 40</v>
          </cell>
        </row>
        <row r="80">
          <cell r="A80">
            <v>1</v>
          </cell>
          <cell r="B80">
            <v>5</v>
          </cell>
          <cell r="D80" t="str">
            <v>Ուժային մալուխներ ԱՍԲ</v>
          </cell>
          <cell r="F80" t="str">
            <v>համաձայն տեխնիկական առաջադրանքի</v>
          </cell>
          <cell r="G80" t="str">
            <v>մ</v>
          </cell>
          <cell r="H80">
            <v>16173</v>
          </cell>
          <cell r="L80" t="str">
            <v>ԱԲՀ</v>
          </cell>
          <cell r="M80" t="str">
            <v>Փետրվար 2024</v>
          </cell>
          <cell r="N80" t="str">
            <v>Մարտ 2024</v>
          </cell>
          <cell r="O80" t="str">
            <v>Դեկտեմբեր 2024</v>
          </cell>
          <cell r="Q80" t="str">
            <v>կ. 40</v>
          </cell>
        </row>
        <row r="90">
          <cell r="A90">
            <v>1</v>
          </cell>
          <cell r="B90">
            <v>6</v>
          </cell>
          <cell r="D90" t="str">
            <v>Ուժային մալուխներ  ԱՊվՊգ</v>
          </cell>
          <cell r="F90" t="str">
            <v>համաձայն տեխնիկական առաջադրանքի</v>
          </cell>
          <cell r="G90" t="str">
            <v>մ</v>
          </cell>
          <cell r="H90">
            <v>264777</v>
          </cell>
          <cell r="L90" t="str">
            <v>ԱԲՀ</v>
          </cell>
          <cell r="M90" t="str">
            <v>Փետրվար 2024</v>
          </cell>
          <cell r="N90" t="str">
            <v>Մարտ 2024</v>
          </cell>
          <cell r="O90" t="str">
            <v>Դեկտեմբեր 2024</v>
          </cell>
          <cell r="Q90" t="str">
            <v>կ. 40</v>
          </cell>
        </row>
        <row r="98">
          <cell r="A98">
            <v>1</v>
          </cell>
          <cell r="B98">
            <v>7</v>
          </cell>
          <cell r="D98" t="str">
            <v>Մեկուսացված հաղորդալար ՍԻՊ</v>
          </cell>
          <cell r="F98" t="str">
            <v>համաձայն տեխնիկական առաջադրանքի</v>
          </cell>
          <cell r="G98" t="str">
            <v>մ</v>
          </cell>
          <cell r="H98">
            <v>1974709</v>
          </cell>
          <cell r="L98" t="str">
            <v>ԱԲՀ</v>
          </cell>
          <cell r="M98" t="str">
            <v>Փետրվար 2024</v>
          </cell>
          <cell r="N98" t="str">
            <v>Մարտ 2024</v>
          </cell>
          <cell r="O98" t="str">
            <v>Դեկտեմբեր 2024</v>
          </cell>
          <cell r="Q98" t="str">
            <v>կ. 40</v>
          </cell>
        </row>
        <row r="109">
          <cell r="A109">
            <v>2</v>
          </cell>
          <cell r="B109">
            <v>1</v>
          </cell>
          <cell r="D109" t="str">
            <v xml:space="preserve">Կցորդիչներ ՍՏՊ, ԿՆՏՊ, ԿՎՏՊ, SMOE,  POLT, POLJ, TRAJ և այլն   </v>
          </cell>
          <cell r="F109" t="str">
            <v>համաձայն տեխնիկական առաջադրանքի</v>
          </cell>
          <cell r="G109" t="str">
            <v>հատ</v>
          </cell>
          <cell r="H109">
            <v>4376</v>
          </cell>
          <cell r="L109" t="str">
            <v>ԱԲՀ</v>
          </cell>
          <cell r="M109" t="str">
            <v>Փետրվար 2024</v>
          </cell>
          <cell r="N109" t="str">
            <v>Մարտ 2024</v>
          </cell>
          <cell r="O109" t="str">
            <v>Դեկտեմբեր 2024</v>
          </cell>
          <cell r="Q109" t="str">
            <v>կ. 40</v>
          </cell>
        </row>
        <row r="127">
          <cell r="A127">
            <v>2</v>
          </cell>
          <cell r="B127">
            <v>2</v>
          </cell>
          <cell r="D127" t="str">
            <v xml:space="preserve">ՌԼՆԴ, ՌՎՖ, ՅաՌՎ, ՌՊՍ, ՎՌՈՒ և այլն </v>
          </cell>
          <cell r="F127" t="str">
            <v>համաձայն տեխնիկական առաջադրանքի</v>
          </cell>
          <cell r="G127" t="str">
            <v>հատ</v>
          </cell>
          <cell r="H127">
            <v>859</v>
          </cell>
          <cell r="L127" t="str">
            <v>ԱԲՀ</v>
          </cell>
          <cell r="M127" t="str">
            <v>Փետրվար 2024</v>
          </cell>
          <cell r="N127" t="str">
            <v>Մարտ 2024</v>
          </cell>
          <cell r="O127" t="str">
            <v>Դեկտեմբեր 2024</v>
          </cell>
          <cell r="Q127" t="str">
            <v>կ. 40</v>
          </cell>
        </row>
        <row r="140">
          <cell r="A140">
            <v>2</v>
          </cell>
          <cell r="B140">
            <v>3</v>
          </cell>
          <cell r="D140" t="str">
            <v>Ապահովիչներ  ՊՆ, ՊՊՆ, ՊԿՏ և այլն</v>
          </cell>
          <cell r="F140" t="str">
            <v>համաձայն տեխնիկական առաջադրանքի</v>
          </cell>
          <cell r="G140" t="str">
            <v>հատ</v>
          </cell>
          <cell r="H140">
            <v>5022</v>
          </cell>
          <cell r="L140" t="str">
            <v>ԱԲՀ</v>
          </cell>
          <cell r="M140" t="str">
            <v>Փետրվար 2024</v>
          </cell>
          <cell r="N140" t="str">
            <v>Մարտ 2024</v>
          </cell>
          <cell r="O140" t="str">
            <v>Դեկտեմբեր 2024</v>
          </cell>
          <cell r="Q140" t="str">
            <v>կ. 40</v>
          </cell>
        </row>
        <row r="177">
          <cell r="A177">
            <v>2</v>
          </cell>
          <cell r="B177">
            <v>4</v>
          </cell>
          <cell r="D177" t="str">
            <v>Մեկուսիչներ ԻՕՍ, ՏՖ, ՇՍ, ՕՆՍ, ՊՍ, ԼԿ և այլն, 35 և 110 կՎ գերլարման սահմանափակիչներ,կոնդենսատորային և պոլիմերային ներանցիչներ</v>
          </cell>
          <cell r="F177" t="str">
            <v>համաձայն տեխնիկական առաջադրանքի</v>
          </cell>
          <cell r="G177" t="str">
            <v>հատ</v>
          </cell>
          <cell r="H177">
            <v>19310</v>
          </cell>
          <cell r="L177" t="str">
            <v>ԱԲՀ</v>
          </cell>
          <cell r="M177" t="str">
            <v>Փետրվար 2024</v>
          </cell>
          <cell r="N177" t="str">
            <v>Մարտ 2024</v>
          </cell>
          <cell r="O177" t="str">
            <v>Դեկտեմբեր 2024</v>
          </cell>
          <cell r="Q177" t="str">
            <v>կ. 40</v>
          </cell>
        </row>
        <row r="191">
          <cell r="A191">
            <v>2</v>
          </cell>
          <cell r="B191">
            <v>5</v>
          </cell>
          <cell r="D191" t="str">
            <v>Հոսանքի և լարման տրանսֆորմատորներ</v>
          </cell>
          <cell r="F191" t="str">
            <v>համաձայն տեխնիկական առաջադրանքի</v>
          </cell>
          <cell r="G191" t="str">
            <v>հատ</v>
          </cell>
          <cell r="H191">
            <v>14607</v>
          </cell>
          <cell r="L191" t="str">
            <v>ԱԲՀ</v>
          </cell>
          <cell r="M191" t="str">
            <v>Փետրվար 2024</v>
          </cell>
          <cell r="N191" t="str">
            <v>Մարտ 2024</v>
          </cell>
          <cell r="O191" t="str">
            <v>Դեկտեմբեր 2024</v>
          </cell>
          <cell r="Q191" t="str">
            <v>կ. 40</v>
          </cell>
        </row>
        <row r="206">
          <cell r="A206">
            <v>2</v>
          </cell>
          <cell r="B206">
            <v>6</v>
          </cell>
          <cell r="D206" t="str">
            <v xml:space="preserve">Ուժային տրանսֆորմատորներ ՏՄԳ  </v>
          </cell>
          <cell r="F206" t="str">
            <v>համաձայն տեխնիկական առաջադրանքի</v>
          </cell>
          <cell r="G206" t="str">
            <v>հատ</v>
          </cell>
          <cell r="H206">
            <v>680</v>
          </cell>
          <cell r="L206" t="str">
            <v>ԱԲՀ</v>
          </cell>
          <cell r="M206" t="str">
            <v>Փետրվար 2024</v>
          </cell>
          <cell r="N206" t="str">
            <v>Մարտ 2024</v>
          </cell>
          <cell r="O206" t="str">
            <v>Դեկտեմբեր 2024</v>
          </cell>
          <cell r="Q206" t="str">
            <v>կ. 40</v>
          </cell>
        </row>
        <row r="242">
          <cell r="A242">
            <v>2</v>
          </cell>
          <cell r="B242">
            <v>7</v>
          </cell>
          <cell r="D242" t="str">
            <v xml:space="preserve">Միաբևեռ և եռաբևեռ ավտոմատ անջատիչներ (Միաֆազ և եռաֆազ ավտոմատ անջատիչներ) </v>
          </cell>
          <cell r="F242" t="str">
            <v>համաձայն տեխնիկական առաջադրանքի</v>
          </cell>
          <cell r="G242" t="str">
            <v>հատ</v>
          </cell>
          <cell r="H242">
            <v>13404</v>
          </cell>
          <cell r="L242" t="str">
            <v>ԱԲՀ</v>
          </cell>
          <cell r="M242" t="str">
            <v>Փետրվար 2024</v>
          </cell>
          <cell r="N242" t="str">
            <v>Մարտ 2024</v>
          </cell>
          <cell r="O242" t="str">
            <v>Դեկտեմբեր 2024</v>
          </cell>
          <cell r="Q242" t="str">
            <v>կ. 40</v>
          </cell>
        </row>
        <row r="257">
          <cell r="A257">
            <v>2</v>
          </cell>
          <cell r="B257">
            <v>8</v>
          </cell>
          <cell r="D257" t="str">
            <v xml:space="preserve">ԻՄՀ ամրան (ՍԻՊ) </v>
          </cell>
          <cell r="F257" t="str">
            <v>համաձայն տեխնիկական առաջադրանքի</v>
          </cell>
          <cell r="G257" t="str">
            <v>պայմանական միավոր</v>
          </cell>
          <cell r="H257">
            <v>1</v>
          </cell>
          <cell r="L257" t="str">
            <v>ԱԲՀ</v>
          </cell>
          <cell r="M257" t="str">
            <v>Փետրվար 2024</v>
          </cell>
          <cell r="N257" t="str">
            <v>Մարտ 2024</v>
          </cell>
          <cell r="O257" t="str">
            <v>Դեկտեմբեր 2024</v>
          </cell>
          <cell r="Q257" t="str">
            <v>կ. 40</v>
          </cell>
        </row>
        <row r="285">
          <cell r="A285">
            <v>3</v>
          </cell>
          <cell r="B285">
            <v>1</v>
          </cell>
          <cell r="D285" t="str">
            <v>Գծային ամրան, Ծայրակալ</v>
          </cell>
          <cell r="F285" t="str">
            <v>համաձայն տեխնիկական առաջադրանքի</v>
          </cell>
          <cell r="G285" t="str">
            <v>հատ</v>
          </cell>
          <cell r="H285">
            <v>29184</v>
          </cell>
          <cell r="L285" t="str">
            <v>ԱԲՀ</v>
          </cell>
          <cell r="M285" t="str">
            <v>Հուլիս 2024</v>
          </cell>
          <cell r="N285" t="str">
            <v>Օգոստոս 2024</v>
          </cell>
          <cell r="O285" t="str">
            <v>Դեկտեմբեր 2024</v>
          </cell>
          <cell r="Q285" t="str">
            <v>կ. 40</v>
          </cell>
        </row>
        <row r="330">
          <cell r="A330">
            <v>4</v>
          </cell>
          <cell r="B330">
            <v>1</v>
          </cell>
          <cell r="D330" t="str">
            <v>Երկաթբետոնյա հենասյուն Լայնակ</v>
          </cell>
          <cell r="F330" t="str">
            <v>համաձայն տեխնիկական առաջադրանքի</v>
          </cell>
          <cell r="G330" t="str">
            <v>հատ</v>
          </cell>
          <cell r="H330">
            <v>14215</v>
          </cell>
          <cell r="L330" t="str">
            <v>ԱԲՀ</v>
          </cell>
          <cell r="M330" t="str">
            <v>Փետրվար 2024</v>
          </cell>
          <cell r="N330" t="str">
            <v>Մարտ 2024</v>
          </cell>
          <cell r="O330" t="str">
            <v>Դեկտեմբեր 2024</v>
          </cell>
          <cell r="Q330" t="str">
            <v>կ. 40</v>
          </cell>
        </row>
        <row r="361">
          <cell r="A361">
            <v>5</v>
          </cell>
          <cell r="B361">
            <v>1</v>
          </cell>
          <cell r="D361" t="str">
            <v>Փայտյա հենասյուն  (ներծծված)</v>
          </cell>
          <cell r="F361" t="str">
            <v>համաձայն տեխնիկական առաջադրանքի</v>
          </cell>
          <cell r="G361" t="str">
            <v>հատ</v>
          </cell>
          <cell r="H361">
            <v>420</v>
          </cell>
          <cell r="L361" t="str">
            <v>ԱԲՀ</v>
          </cell>
          <cell r="M361" t="str">
            <v>Օգոստոս 2024</v>
          </cell>
          <cell r="N361" t="str">
            <v>Սեպտեմբեր 2024</v>
          </cell>
          <cell r="O361" t="str">
            <v>Դեկտեմբեր 2024</v>
          </cell>
          <cell r="Q361" t="str">
            <v>կ.40</v>
          </cell>
        </row>
        <row r="364">
          <cell r="A364">
            <v>6</v>
          </cell>
          <cell r="B364">
            <v>1</v>
          </cell>
          <cell r="D364" t="str">
            <v>Դաշտային լրակազմ, կայմային, կրպակային, միականգնակ հենասյունների տրանսֆորմատորային ենթակայաններ առանց տրանսֆորմատորների և մետաղական աստիճանավանդակներ կայմային ՏԵ-ի համար</v>
          </cell>
          <cell r="F364" t="str">
            <v>համաձայն տեխնիկական առաջադրանքի</v>
          </cell>
          <cell r="G364" t="str">
            <v>հատ</v>
          </cell>
          <cell r="H364">
            <v>14</v>
          </cell>
          <cell r="L364" t="str">
            <v>ԱԲՀ</v>
          </cell>
          <cell r="M364" t="str">
            <v>Հուլիս 2024</v>
          </cell>
          <cell r="N364" t="str">
            <v>Հուլիս 2024</v>
          </cell>
          <cell r="O364" t="str">
            <v>Դեկտեմբեր 2024</v>
          </cell>
          <cell r="Q364" t="str">
            <v>կ. 40</v>
          </cell>
        </row>
        <row r="375">
          <cell r="A375">
            <v>7</v>
          </cell>
          <cell r="B375">
            <v>1</v>
          </cell>
          <cell r="D375" t="str">
            <v>KD.KDW. KCO  բարձր լարման բջիջ</v>
          </cell>
          <cell r="F375" t="str">
            <v>համաձայն տեխնիկական առաջադրանքի</v>
          </cell>
          <cell r="G375" t="str">
            <v>հատ</v>
          </cell>
          <cell r="H375">
            <v>740</v>
          </cell>
          <cell r="L375" t="str">
            <v>ԱԲՀ</v>
          </cell>
          <cell r="M375" t="str">
            <v>Փետրվար 2024</v>
          </cell>
          <cell r="N375" t="str">
            <v>Մարտ 2024</v>
          </cell>
          <cell r="O375" t="str">
            <v>Դեկտեմբեր 2024</v>
          </cell>
          <cell r="Q375" t="str">
            <v>կ40</v>
          </cell>
        </row>
        <row r="423">
          <cell r="A423">
            <v>8</v>
          </cell>
          <cell r="B423">
            <v>1</v>
          </cell>
          <cell r="D423" t="str">
            <v xml:space="preserve">Ցածր լարման բաշխիչ վահան ЩРНВ </v>
          </cell>
          <cell r="F423" t="str">
            <v>համաձայն տեխնիկական առաջադրանքի</v>
          </cell>
          <cell r="G423" t="str">
            <v>հատ</v>
          </cell>
          <cell r="H423">
            <v>69</v>
          </cell>
          <cell r="L423" t="str">
            <v>ԱԲՀ</v>
          </cell>
          <cell r="M423" t="str">
            <v>Օգոստոս 2024</v>
          </cell>
          <cell r="N423" t="str">
            <v>Սեպտեմբեր 2024</v>
          </cell>
          <cell r="O423" t="str">
            <v>Դեկտեմբեր 2024</v>
          </cell>
          <cell r="Q423" t="str">
            <v>կ. 40</v>
          </cell>
        </row>
        <row r="440">
          <cell r="A440">
            <v>9</v>
          </cell>
          <cell r="B440">
            <v>1</v>
          </cell>
          <cell r="D440" t="str">
            <v>Բաշխիչ պանելներ ЩО</v>
          </cell>
          <cell r="F440" t="str">
            <v>համաձայն տեխնիկական առաջադրանքի</v>
          </cell>
          <cell r="G440" t="str">
            <v>հատ</v>
          </cell>
          <cell r="H440">
            <v>371</v>
          </cell>
          <cell r="L440" t="str">
            <v>ԱԲՀ</v>
          </cell>
          <cell r="M440" t="str">
            <v>Օգոստոս 2024</v>
          </cell>
          <cell r="N440" t="str">
            <v>Սեպտեմբեր 2024</v>
          </cell>
          <cell r="O440" t="str">
            <v>Դեկտեմբեր 2024</v>
          </cell>
          <cell r="Q440" t="str">
            <v>կ. 40</v>
          </cell>
        </row>
        <row r="479">
          <cell r="A479">
            <v>10</v>
          </cell>
          <cell r="B479">
            <v>1</v>
          </cell>
          <cell r="D479" t="str">
            <v>ՇՌՍ, ՊՄ, ՊԱՄ</v>
          </cell>
          <cell r="F479" t="str">
            <v xml:space="preserve"> համաձայն տեխնիկական առաջադրանքի </v>
          </cell>
          <cell r="G479" t="str">
            <v>հատ</v>
          </cell>
          <cell r="H479">
            <v>252</v>
          </cell>
          <cell r="L479" t="str">
            <v>ԳԸՇ</v>
          </cell>
          <cell r="M479" t="str">
            <v>Օգոստոս 2024</v>
          </cell>
          <cell r="N479" t="str">
            <v>Սեպտեմբեր 2024</v>
          </cell>
          <cell r="O479" t="str">
            <v>Դեկտեմբեր 2024</v>
          </cell>
          <cell r="Q479" t="str">
            <v>կ. 12.8</v>
          </cell>
        </row>
        <row r="502">
          <cell r="A502">
            <v>11</v>
          </cell>
          <cell r="B502">
            <v>1</v>
          </cell>
          <cell r="D502" t="str">
            <v>Ռելեական պաշտպանություն (ռելե, բլոկ, չափիչ սարքեր և այլն)</v>
          </cell>
          <cell r="F502" t="str">
            <v xml:space="preserve"> համաձայն տեխնիկական առաջադրանքի </v>
          </cell>
          <cell r="G502" t="str">
            <v>հատ</v>
          </cell>
          <cell r="H502">
            <v>557</v>
          </cell>
          <cell r="L502" t="str">
            <v>ԳԸՇ</v>
          </cell>
          <cell r="M502" t="str">
            <v>Օգոստոս 2024</v>
          </cell>
          <cell r="N502" t="str">
            <v>Սեպտեմբեր 2024</v>
          </cell>
          <cell r="O502" t="str">
            <v>Դեկտեմբեր 2024</v>
          </cell>
          <cell r="Q502" t="str">
            <v>կ. 12.8</v>
          </cell>
        </row>
        <row r="509">
          <cell r="A509">
            <v>12</v>
          </cell>
          <cell r="B509">
            <v>1</v>
          </cell>
          <cell r="D509" t="str">
            <v>Միաֆազ և եռաֆազ էլեկտրոնային հաշվիչներ M-200.02,  KBANT, MIRTEK, STEM, Kaskad</v>
          </cell>
          <cell r="F509" t="str">
            <v>համաձայն տեխնիկական առաջադրանքի</v>
          </cell>
          <cell r="G509" t="str">
            <v>հատ</v>
          </cell>
          <cell r="H509">
            <v>24704</v>
          </cell>
          <cell r="L509" t="str">
            <v>ԳԸՇ</v>
          </cell>
          <cell r="M509" t="str">
            <v>Օգոստոս 2024</v>
          </cell>
          <cell r="N509" t="str">
            <v>Սեպտեմբեր 2024</v>
          </cell>
          <cell r="O509" t="str">
            <v>Դեկտեմբեր 2024</v>
          </cell>
          <cell r="Q509" t="str">
            <v>կ. 12.8</v>
          </cell>
        </row>
        <row r="521">
          <cell r="A521">
            <v>13</v>
          </cell>
          <cell r="B521">
            <v>1</v>
          </cell>
          <cell r="D521" t="str">
            <v>Մետաղական արկղ հաշվիչների համար</v>
          </cell>
          <cell r="F521" t="str">
            <v>համաձայն տեխնիկական առաջադրանքի</v>
          </cell>
          <cell r="G521" t="str">
            <v>հատ</v>
          </cell>
          <cell r="H521">
            <v>3628</v>
          </cell>
          <cell r="L521" t="str">
            <v>ԳԸՇ</v>
          </cell>
          <cell r="M521" t="str">
            <v>Օգոստոս 2024</v>
          </cell>
          <cell r="N521" t="str">
            <v>Սեպտեմբեր 2024</v>
          </cell>
          <cell r="O521" t="str">
            <v>Դեկտեմբեր 2024</v>
          </cell>
          <cell r="Q521" t="str">
            <v>կ. 12.8</v>
          </cell>
        </row>
        <row r="561">
          <cell r="A561">
            <v>14</v>
          </cell>
          <cell r="B561">
            <v>1</v>
          </cell>
          <cell r="D561" t="str">
            <v>Վառելանյութ (բենզին, դիզ. վառելիք)</v>
          </cell>
          <cell r="F561" t="str">
            <v>պայմանագրի պահանջներին համապատասխան</v>
          </cell>
          <cell r="G561" t="str">
            <v>լիտր</v>
          </cell>
          <cell r="H561">
            <v>1254000.0000000002</v>
          </cell>
          <cell r="L561" t="str">
            <v>ՄԱ</v>
          </cell>
          <cell r="M561" t="str">
            <v>Հունիս 2024</v>
          </cell>
          <cell r="N561" t="str">
            <v>Հունիս 2024</v>
          </cell>
          <cell r="O561" t="str">
            <v>Հունիս 2025</v>
          </cell>
          <cell r="Q561" t="str">
            <v>կ. 44</v>
          </cell>
        </row>
        <row r="565">
          <cell r="A565">
            <v>15</v>
          </cell>
          <cell r="B565">
            <v>1</v>
          </cell>
          <cell r="D565" t="str">
            <v>Սեղմված գազ</v>
          </cell>
          <cell r="F565" t="str">
            <v>պայմանագրի պահանջներին համապատասխան</v>
          </cell>
          <cell r="G565" t="str">
            <v>կգ</v>
          </cell>
          <cell r="H565">
            <v>1400300</v>
          </cell>
          <cell r="L565" t="str">
            <v>ՄԱ</v>
          </cell>
          <cell r="M565" t="str">
            <v>Փետրվար 2024</v>
          </cell>
          <cell r="N565" t="str">
            <v>Փետրվար 2024</v>
          </cell>
          <cell r="O565" t="str">
            <v>Փետրվար 2025</v>
          </cell>
          <cell r="Q565" t="str">
            <v>կ. 44</v>
          </cell>
        </row>
        <row r="567">
          <cell r="A567">
            <v>16</v>
          </cell>
          <cell r="B567">
            <v>1</v>
          </cell>
          <cell r="D567" t="str">
            <v>Գրասենյակային թուղթ</v>
          </cell>
          <cell r="F567" t="str">
            <v>համաձայն տեխնիկական առաջադրանքի</v>
          </cell>
          <cell r="G567" t="str">
            <v>տուփ</v>
          </cell>
          <cell r="H567">
            <v>24501.213673518414</v>
          </cell>
          <cell r="L567" t="str">
            <v>ՄԱ</v>
          </cell>
          <cell r="M567" t="str">
            <v>Սեպտեմբեր 2024</v>
          </cell>
          <cell r="N567" t="str">
            <v>Սեպտեմբեր 2024</v>
          </cell>
          <cell r="O567" t="str">
            <v>Սեպտեմբեր 2025</v>
          </cell>
          <cell r="Q567" t="str">
            <v>կ. 44</v>
          </cell>
        </row>
        <row r="569">
          <cell r="A569">
            <v>17</v>
          </cell>
          <cell r="B569">
            <v>1</v>
          </cell>
          <cell r="D569" t="str">
            <v>Նյութեր օդային և մալուխային գծերի, ԵԿ սարքավորումների շահագործման և վերանորոգման համար (կնիք, մետաղալար, հաղորդաձող, կափարիչ, գծային ամրան, բջիջ, սիլիկագել, ակումուլյատորային  մարտկոցի էլեմենտ, գործիքներ և այլն)</v>
          </cell>
          <cell r="F569" t="str">
            <v>պայմանագրի պահանջներին համապատասխան</v>
          </cell>
          <cell r="G569" t="str">
            <v>պայմանական միավոր</v>
          </cell>
          <cell r="H569">
            <v>1</v>
          </cell>
          <cell r="L569" t="str">
            <v>ԳԸՇ</v>
          </cell>
          <cell r="M569" t="str">
            <v>Մարտ 2024</v>
          </cell>
          <cell r="N569" t="str">
            <v>Մարտ 2024</v>
          </cell>
          <cell r="O569" t="str">
            <v>Դեկտեմբեր 2024</v>
          </cell>
          <cell r="Q569" t="str">
            <v>կ. 12.8</v>
          </cell>
        </row>
        <row r="753">
          <cell r="A753">
            <v>18</v>
          </cell>
          <cell r="B753">
            <v>1</v>
          </cell>
          <cell r="D753" t="str">
            <v>Աշխատանքի անվտանգության պահպանման ապահովման նյութեր (դիէլեկտրիկ բոտեր և ձեռնոցներ, հակահրդեհային վահանակ, մատյաններ, հատուկ արտահագուստ, կոշիկներ և այլն)</v>
          </cell>
          <cell r="F753" t="str">
            <v xml:space="preserve"> համաձայն տեխնիկական առաջադրանքի </v>
          </cell>
          <cell r="G753" t="str">
            <v>պայմանական միավոր</v>
          </cell>
          <cell r="H753">
            <v>1</v>
          </cell>
          <cell r="L753" t="str">
            <v>ԳԸՇ</v>
          </cell>
          <cell r="M753" t="str">
            <v>Մարտ 2024</v>
          </cell>
          <cell r="N753" t="str">
            <v>Մարտ 2024</v>
          </cell>
          <cell r="O753" t="str">
            <v>Դեկտեմբեր 2024</v>
          </cell>
          <cell r="Q753" t="str">
            <v>կ. 12.8</v>
          </cell>
        </row>
        <row r="824">
          <cell r="A824">
            <v>19</v>
          </cell>
          <cell r="B824">
            <v>1</v>
          </cell>
          <cell r="D824" t="str">
            <v>Այլ նյութեր (մոդեմ,համակարգչային և տպագրական տեխնիկայի պահեստամասեր, տնտեսական ապրանքներ, գրենական պիտույքներ)</v>
          </cell>
          <cell r="F824" t="str">
            <v xml:space="preserve"> համաձայն տեխնիկական առաջադրանքի </v>
          </cell>
          <cell r="G824" t="str">
            <v>պայմանական միավոր</v>
          </cell>
          <cell r="H824">
            <v>1</v>
          </cell>
          <cell r="L824" t="str">
            <v>ԳԸՇ</v>
          </cell>
          <cell r="M824" t="str">
            <v>Մարտ 2024</v>
          </cell>
          <cell r="N824" t="str">
            <v>Մարտ 2024</v>
          </cell>
          <cell r="O824" t="str">
            <v>Դեկտեմբեր 2024</v>
          </cell>
          <cell r="Q824" t="str">
            <v>կ. 12.8</v>
          </cell>
        </row>
        <row r="833">
          <cell r="A833">
            <v>20</v>
          </cell>
          <cell r="B833">
            <v>1</v>
          </cell>
          <cell r="D833" t="str">
            <v>Ավտոմեքենաների և հատուկ տեխնիկայի շահագործման և սպասարկման նյութեր (անվադողեր, մարտկոցներ, պահեստամասեր, յուղեր և քսանյութեր)</v>
          </cell>
          <cell r="F833" t="str">
            <v>համաձայն տեխնիկական առաջադրանքի</v>
          </cell>
          <cell r="G833" t="str">
            <v>պայմանական միավոր</v>
          </cell>
          <cell r="H833">
            <v>1</v>
          </cell>
          <cell r="L833" t="str">
            <v>ԳԸՇ</v>
          </cell>
          <cell r="M833" t="str">
            <v>Մարտ 2024</v>
          </cell>
          <cell r="N833" t="str">
            <v>Մարտ 2024</v>
          </cell>
          <cell r="O833" t="str">
            <v>Դեկտեմբեր 2024</v>
          </cell>
          <cell r="Q833" t="str">
            <v>կ. 12.8</v>
          </cell>
        </row>
        <row r="838">
          <cell r="A838">
            <v>21</v>
          </cell>
          <cell r="B838">
            <v>1</v>
          </cell>
          <cell r="D838" t="str">
            <v>Հաշվիչների ընթացիկ նորոգում և սպասարկում (ստուգաչափում, ծրագրավորում և կապարակնքում)</v>
          </cell>
          <cell r="F838" t="str">
            <v>պայմանագրի պահանջներին համապատասխան</v>
          </cell>
          <cell r="G838" t="str">
            <v>պայմանական միավոր</v>
          </cell>
          <cell r="H838">
            <v>1</v>
          </cell>
          <cell r="L838" t="str">
            <v>ԳԸՇ</v>
          </cell>
          <cell r="M838" t="str">
            <v>Մարտ 2024</v>
          </cell>
          <cell r="N838" t="str">
            <v>Մարտ 2024</v>
          </cell>
          <cell r="O838" t="str">
            <v>Մարտ 2025</v>
          </cell>
          <cell r="Q838" t="str">
            <v>կ. 12.8</v>
          </cell>
        </row>
        <row r="843">
          <cell r="A843">
            <v>22</v>
          </cell>
          <cell r="B843">
            <v>1</v>
          </cell>
          <cell r="D843" t="str">
    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    </cell>
          <cell r="F843" t="str">
            <v>համաձայն տեխնիկական առաջադրանքի</v>
          </cell>
          <cell r="G843" t="str">
            <v>պայմանական միավոր</v>
          </cell>
          <cell r="H843">
            <v>1</v>
          </cell>
          <cell r="L843" t="str">
            <v>ԳԸՇ</v>
          </cell>
          <cell r="M843" t="str">
            <v>Մարտ 2024</v>
          </cell>
          <cell r="N843" t="str">
            <v>Մարտ 2024</v>
          </cell>
          <cell r="O843" t="str">
            <v>Դեկտեմբեր 2024</v>
          </cell>
          <cell r="Q843" t="str">
            <v>կ. 12.8</v>
          </cell>
        </row>
        <row r="903">
          <cell r="A903">
            <v>23</v>
          </cell>
          <cell r="B903">
            <v>1</v>
          </cell>
          <cell r="D903" t="str">
            <v>ՀԷՑ ՓԲԸ տարածքում մաքրման ծառայություններ</v>
          </cell>
          <cell r="F903" t="str">
            <v>համաձայն տեխնիկական առաջադրանքի</v>
          </cell>
          <cell r="G903" t="str">
            <v>պայմանական միավոր</v>
          </cell>
          <cell r="H903">
            <v>1</v>
          </cell>
          <cell r="L903" t="str">
            <v>ՄԱ</v>
          </cell>
          <cell r="M903" t="str">
            <v>Մայիս 2024</v>
          </cell>
          <cell r="N903" t="str">
            <v>Մայիս 2024</v>
          </cell>
          <cell r="O903" t="str">
            <v>Մայիս 2025</v>
          </cell>
          <cell r="Q903" t="str">
            <v>կ.44</v>
          </cell>
        </row>
        <row r="904">
          <cell r="A904">
            <v>24</v>
          </cell>
          <cell r="B904">
            <v>1</v>
          </cell>
          <cell r="D904" t="str">
            <v>Համակարգչային և պատճենահանման տեխնիկա</v>
          </cell>
          <cell r="F904" t="str">
            <v>համաձայն տեխնիկական առաջադրանքի</v>
          </cell>
          <cell r="G904" t="str">
            <v>պայմանական միավոր</v>
          </cell>
          <cell r="H904">
            <v>1</v>
          </cell>
          <cell r="L904" t="str">
            <v>ԱԲՀ</v>
          </cell>
          <cell r="M904" t="str">
            <v>Հունիս 2024</v>
          </cell>
          <cell r="N904" t="str">
            <v>Հունիս 2024</v>
          </cell>
          <cell r="O904" t="str">
            <v>Դեկտեմբեր 2024</v>
          </cell>
          <cell r="Q904" t="str">
            <v>կ. 40</v>
          </cell>
        </row>
        <row r="905">
          <cell r="A905">
            <v>25</v>
          </cell>
          <cell r="B905">
            <v>1</v>
          </cell>
          <cell r="D905" t="str">
            <v>Ծրագրային փաթեթների օգտագործման լիցենզիաներ</v>
          </cell>
          <cell r="F905" t="str">
            <v>պայմանագրի պահանջներին համապատասխան</v>
          </cell>
          <cell r="G905" t="str">
            <v>պայմանական միավոր</v>
          </cell>
          <cell r="H905">
            <v>1</v>
          </cell>
          <cell r="L905" t="str">
            <v>ԱԲՀ</v>
          </cell>
          <cell r="M905" t="str">
            <v>Հունիս 2024</v>
          </cell>
          <cell r="N905" t="str">
            <v>Հունիս 2024</v>
          </cell>
          <cell r="O905" t="str">
            <v>Դեկտեմբեր 2024</v>
          </cell>
          <cell r="Q905" t="str">
            <v>կ. 40</v>
          </cell>
        </row>
        <row r="906">
          <cell r="A906">
            <v>26</v>
          </cell>
          <cell r="B906">
            <v>1</v>
          </cell>
          <cell r="D906" t="str">
            <v>Հրդեհաշիջման առաջնային միջոցների (կրակմարիչների) տեխ.սպասարկում (վերալիցքավորում, փորձարկում և վերանորոգում)   </v>
          </cell>
          <cell r="F906" t="str">
            <v>համաձայն տեխնիկական առաջադրանքի</v>
          </cell>
          <cell r="G906" t="str">
            <v>պայմանական միավոր</v>
          </cell>
          <cell r="H906">
            <v>1</v>
          </cell>
          <cell r="L906" t="str">
            <v>ՄԱ</v>
          </cell>
          <cell r="M906" t="str">
            <v>Հունիս 2024</v>
          </cell>
          <cell r="N906" t="str">
            <v>Հունիս 2024</v>
          </cell>
          <cell r="O906" t="str">
            <v>Դեկտեմբեր 2024</v>
          </cell>
          <cell r="Q906" t="str">
            <v>կ.44</v>
          </cell>
        </row>
        <row r="907">
          <cell r="A907">
            <v>27</v>
          </cell>
          <cell r="B907">
            <v>1</v>
          </cell>
          <cell r="D907" t="str">
            <v>ՀԷՑ ՓԲԸ մասնաճյուղերի և ք.Երևանի ՏԵ, ԲԵ տանիքների վերանորոգում</v>
          </cell>
          <cell r="F907" t="str">
            <v>համաձայն տեխնիկական առաջադրանքի</v>
          </cell>
          <cell r="G907" t="str">
            <v>պայմանական միավոր</v>
          </cell>
          <cell r="H907">
            <v>1</v>
          </cell>
          <cell r="L907" t="str">
            <v>ԱԲՀ</v>
          </cell>
          <cell r="M907" t="str">
            <v>Հունիս 2024</v>
          </cell>
          <cell r="N907" t="str">
            <v>Հունիս 2024</v>
          </cell>
          <cell r="O907" t="str">
            <v>Դեկտեմբեր 2024</v>
          </cell>
          <cell r="Q907" t="str">
            <v>կ. 40</v>
          </cell>
        </row>
        <row r="908">
          <cell r="A908">
            <v>28</v>
          </cell>
          <cell r="B908">
            <v>1</v>
          </cell>
          <cell r="D908" t="str">
            <v>ՀՀ մարզերի և ք.Երևանի  բազմաբնակարանային շենքերի մուտքերի էլ.ցանցերի վերակառուցում</v>
          </cell>
          <cell r="F908" t="str">
            <v>համաձայն տեխնիկական առաջադրանքի</v>
          </cell>
          <cell r="G908" t="str">
            <v>պայմանական միավոր</v>
          </cell>
          <cell r="H908">
            <v>1</v>
          </cell>
          <cell r="L908" t="str">
            <v>ԱԲՀ</v>
          </cell>
          <cell r="M908" t="str">
            <v>Հունիս 2024</v>
          </cell>
          <cell r="N908" t="str">
            <v>Հունիս 2024</v>
          </cell>
          <cell r="O908" t="str">
            <v>Դեկտեմբեր 2024</v>
          </cell>
          <cell r="Q908" t="str">
            <v>կ. 40</v>
          </cell>
        </row>
        <row r="909">
          <cell r="A909">
            <v>29</v>
          </cell>
          <cell r="B909">
            <v>1</v>
          </cell>
          <cell r="D909" t="str">
            <v xml:space="preserve">Ադմինիստրատիվ շենքերի և շինությունների նորոգում </v>
          </cell>
          <cell r="F909" t="str">
            <v>համաձայն տեխնիկական առաջադրանքի</v>
          </cell>
          <cell r="G909" t="str">
            <v>պայմանական միավոր</v>
          </cell>
          <cell r="H909">
            <v>1</v>
          </cell>
          <cell r="L909" t="str">
            <v>ԳԸՇ</v>
          </cell>
          <cell r="M909" t="str">
            <v>Մայիս 2024</v>
          </cell>
          <cell r="N909" t="str">
            <v>Մայիս 2024</v>
          </cell>
          <cell r="O909" t="str">
            <v>Դեկտեմբեր 2024</v>
          </cell>
          <cell r="Q909" t="str">
            <v>կ. 12.8</v>
          </cell>
        </row>
        <row r="910">
          <cell r="A910">
            <v>30</v>
          </cell>
          <cell r="B910">
            <v>1</v>
          </cell>
          <cell r="D910" t="str">
            <v>Մալուխային գծերի ընթացիկ նորոգում և սպասարկում</v>
          </cell>
          <cell r="F910" t="str">
            <v>համաձայն տեխնիկական առաջադրանքի</v>
          </cell>
          <cell r="G910" t="str">
            <v>պայմանական միավոր</v>
          </cell>
          <cell r="H910">
            <v>1</v>
          </cell>
          <cell r="L910" t="str">
            <v>ՄԱ</v>
          </cell>
          <cell r="M910" t="str">
            <v>Մարտ 2024</v>
          </cell>
          <cell r="N910" t="str">
            <v>Մարտ 2024</v>
          </cell>
          <cell r="O910" t="str">
            <v>Մարտ 2025</v>
          </cell>
          <cell r="Q910" t="str">
            <v>կ. 12.8</v>
          </cell>
        </row>
        <row r="911">
          <cell r="A911">
            <v>31</v>
          </cell>
          <cell r="B911">
            <v>1</v>
          </cell>
          <cell r="D911" t="str">
            <v>ՏԴՆՍ տիպի 35/6 կՎ 25 ՄՎԱ հզորությամբ տրանսֆորմատոր</v>
          </cell>
          <cell r="F911" t="str">
            <v>պայմանագրի պահանջներին համապատասխան</v>
          </cell>
          <cell r="G911" t="str">
            <v>հատ</v>
          </cell>
          <cell r="H911">
            <v>2</v>
          </cell>
          <cell r="L911" t="str">
            <v>ԱԲՀ</v>
          </cell>
          <cell r="M911" t="str">
            <v>Փետրվար 2024</v>
          </cell>
          <cell r="N911" t="str">
            <v>Մարտ 2024</v>
          </cell>
          <cell r="O911" t="str">
            <v>Դեկտեմբեր 2024</v>
          </cell>
          <cell r="Q911" t="str">
            <v>կ. 40</v>
          </cell>
        </row>
        <row r="914">
          <cell r="A914">
            <v>32</v>
          </cell>
          <cell r="B914">
            <v>1</v>
          </cell>
          <cell r="D914" t="str">
            <v>«Աղստև» մասնաճյուղում 35/10 կՎ ենթակայանի կառուցում</v>
          </cell>
          <cell r="F914" t="str">
            <v>պայմանագրի պահանջներին համապատասխան</v>
          </cell>
          <cell r="G914" t="str">
            <v>պայմանական միավոր</v>
          </cell>
          <cell r="H914">
            <v>1</v>
          </cell>
          <cell r="L914" t="str">
            <v>ԱԲՀ</v>
          </cell>
          <cell r="M914" t="str">
            <v>Հունիս 2023</v>
          </cell>
          <cell r="N914" t="str">
            <v>Հունիս 2024</v>
          </cell>
          <cell r="O914" t="str">
            <v>Դեկտեմբեր 2024</v>
          </cell>
          <cell r="Q914" t="str">
            <v>կ. 40</v>
          </cell>
        </row>
        <row r="915">
          <cell r="A915">
            <v>33</v>
          </cell>
          <cell r="B915">
            <v>1</v>
          </cell>
          <cell r="D915" t="str">
            <v>110կՎ “Գորիս-1,2” ՕԳ-ի և 110կՎ “Գորիս-2” ՕԳ-ի հատվածների ապամոնտաժման աշխատանքների կատարում</v>
          </cell>
          <cell r="F915" t="str">
            <v>պայմանագրի պահանջներին համապատասխան</v>
          </cell>
          <cell r="G915" t="str">
            <v>պայմանական միավոր</v>
          </cell>
          <cell r="H915">
            <v>1</v>
          </cell>
          <cell r="L915" t="str">
            <v>ԱԲՀ</v>
          </cell>
          <cell r="M915" t="str">
            <v>Սեպտեմբեր 2023</v>
          </cell>
          <cell r="N915" t="str">
            <v>Սեպտեմբեր 2024</v>
          </cell>
          <cell r="O915" t="str">
            <v>Դեկտեմբեր 2024</v>
          </cell>
          <cell r="Q915" t="str">
            <v>կ. 4</v>
          </cell>
        </row>
        <row r="916">
          <cell r="A916">
            <v>34</v>
          </cell>
          <cell r="B916">
            <v>1</v>
          </cell>
          <cell r="D916" t="str">
            <v>Ծաղկաձոր քաղաքում 35/10 կՎ ենթակայանի կառուցում</v>
          </cell>
          <cell r="F916" t="str">
            <v>պայմանագրի պահանջներին համապատասխան</v>
          </cell>
          <cell r="G916" t="str">
            <v>պայմանական միավոր</v>
          </cell>
          <cell r="H916">
            <v>1</v>
          </cell>
          <cell r="L916" t="str">
            <v>ԱԲՀ</v>
          </cell>
          <cell r="M916" t="str">
            <v>Մայիս 2024</v>
          </cell>
          <cell r="N916" t="str">
            <v>Մայիս 2024</v>
          </cell>
          <cell r="O916" t="str">
            <v>Դեկտեմբեր 2024</v>
          </cell>
          <cell r="Q916" t="str">
            <v>կ. 40</v>
          </cell>
        </row>
        <row r="917">
          <cell r="A917">
            <v>35</v>
          </cell>
          <cell r="B917">
            <v>1</v>
          </cell>
          <cell r="D917" t="str">
            <v>ՀՀ Շիրակի մարզ, ք. Գյումրի 110/35/6կՎ “Գյումրի-1” ենթակայանի վերակառուցման աշխատանքների կատարում</v>
          </cell>
          <cell r="F917" t="str">
            <v>պայմանագրի պահանջներին համապատասխան</v>
          </cell>
          <cell r="G917" t="str">
            <v>պայմանական միավոր</v>
          </cell>
          <cell r="H917">
            <v>1</v>
          </cell>
          <cell r="L917" t="str">
            <v>ԱԲՀ</v>
          </cell>
          <cell r="M917" t="str">
            <v>Մարտ2024</v>
          </cell>
          <cell r="N917" t="str">
            <v>Դեկտեմբեր 2024</v>
          </cell>
          <cell r="O917" t="str">
            <v>Դեկտեմբեր 2024</v>
          </cell>
          <cell r="Q917" t="str">
            <v>կ. 40</v>
          </cell>
        </row>
        <row r="918">
          <cell r="A918">
            <v>36</v>
          </cell>
          <cell r="B918">
            <v>1</v>
          </cell>
          <cell r="D918" t="str">
            <v>ՀՀ Լոռու մարզ, ք. Սպիտակ 110/35/10 կՎ «Սպիտակ» ենթակայանի վերակառուցման աշխատանքներ</v>
          </cell>
          <cell r="F918" t="str">
            <v>պայմանագրի պահանջներին համապատասխան</v>
          </cell>
          <cell r="G918" t="str">
            <v>պայմանական միավոր</v>
          </cell>
          <cell r="H918">
            <v>1</v>
          </cell>
          <cell r="L918" t="str">
            <v>ԱԲՀ</v>
          </cell>
          <cell r="M918" t="str">
            <v>Մարտ2024</v>
          </cell>
          <cell r="N918" t="str">
            <v>Դեկտեմբեր 2024</v>
          </cell>
          <cell r="O918" t="str">
            <v>Դեկտեմբեր 2024</v>
          </cell>
          <cell r="Q918" t="str">
            <v>կ. 40</v>
          </cell>
        </row>
        <row r="919">
          <cell r="A919">
            <v>37</v>
          </cell>
          <cell r="B919">
            <v>1</v>
          </cell>
          <cell r="D919" t="str">
            <v>Գլխավոր նախագծողի գործառույթների ծառայությունների մատուցում</v>
          </cell>
          <cell r="F919" t="str">
            <v>համաձայն տեխնիկական առաջադրանքի</v>
          </cell>
          <cell r="G919" t="str">
            <v>պայմանական միավոր</v>
          </cell>
          <cell r="H919">
            <v>1</v>
          </cell>
          <cell r="L919" t="str">
            <v>ԱԲՀ</v>
          </cell>
          <cell r="M919" t="str">
            <v>Х</v>
          </cell>
          <cell r="N919" t="str">
            <v>Հունիս 2024</v>
          </cell>
          <cell r="O919" t="str">
            <v>Հունիս 2025</v>
          </cell>
          <cell r="Q919" t="str">
            <v>կ. 40</v>
          </cell>
        </row>
        <row r="920">
          <cell r="A920">
            <v>38</v>
          </cell>
          <cell r="B920">
            <v>1</v>
          </cell>
          <cell r="D920" t="str">
            <v>Ինտեգրված կադաստրի ստեղծման ռազմավարական ծրագրի շրջանակներում " Հայաստանի էլեկտրական ցանցեր"  ՓԲԸ -ի հենարանների և մալուխների չափագրության, երկրատեղեկատվական (GIS) համակարգի ստեղծման աշխատանքների կատարման  ծառայություններ</v>
          </cell>
          <cell r="F920" t="str">
            <v>համաձայն տեխնիկական առաջադրանքի</v>
          </cell>
          <cell r="G920" t="str">
            <v>պայմանական միավոր</v>
          </cell>
          <cell r="H920">
            <v>1</v>
          </cell>
          <cell r="L920" t="str">
            <v>ԱԲՀ</v>
          </cell>
          <cell r="M920" t="str">
            <v>Х</v>
          </cell>
          <cell r="N920" t="str">
            <v>Հունիս 2024</v>
          </cell>
          <cell r="O920" t="str">
            <v>Հունիս 2025</v>
          </cell>
          <cell r="Q920" t="str">
            <v>կ. 40</v>
          </cell>
        </row>
        <row r="921">
          <cell r="A921">
            <v>39</v>
          </cell>
          <cell r="B921">
            <v>1</v>
          </cell>
          <cell r="D921" t="str">
            <v>Եթերաժամի տրամադրման ծառայություններ</v>
          </cell>
          <cell r="F921" t="str">
            <v>պայմանագրի պահանջներին համապատասխան</v>
          </cell>
          <cell r="G921" t="str">
            <v>պայմանական միավոր</v>
          </cell>
          <cell r="H921">
            <v>1</v>
          </cell>
          <cell r="L921" t="str">
            <v>ԱԲՀ</v>
          </cell>
          <cell r="M921" t="str">
            <v>Х</v>
          </cell>
          <cell r="N921" t="str">
            <v>Դեկտեմբեր 2024</v>
          </cell>
          <cell r="O921" t="str">
            <v>Դեկտեմբեր 2024</v>
          </cell>
          <cell r="Q921" t="str">
            <v>կ. 40</v>
          </cell>
        </row>
        <row r="922">
          <cell r="A922">
            <v>40</v>
          </cell>
          <cell r="B922">
            <v>1</v>
          </cell>
          <cell r="D922" t="str">
            <v>Տրանսպորտային միջոցների վարձակալություն</v>
          </cell>
          <cell r="F922" t="str">
            <v>համաձայն տեխնիկական առաջադրանքի</v>
          </cell>
          <cell r="G922" t="str">
            <v>պայմանական միավոր</v>
          </cell>
          <cell r="H922">
            <v>1</v>
          </cell>
          <cell r="L922" t="str">
            <v>ԲՄ</v>
          </cell>
          <cell r="M922" t="str">
            <v>Х</v>
          </cell>
          <cell r="N922" t="str">
            <v>Հոկտեմբեր 2024</v>
          </cell>
          <cell r="O922" t="str">
            <v>Հոկտեմբեր 2024</v>
          </cell>
          <cell r="Q922" t="str">
            <v>կ. 35, 36</v>
          </cell>
        </row>
        <row r="923">
          <cell r="A923">
            <v>41</v>
          </cell>
          <cell r="B923">
            <v>1</v>
          </cell>
          <cell r="D923" t="str">
            <v xml:space="preserve">Անձնակազմի տեղափոխում </v>
          </cell>
          <cell r="F923" t="str">
            <v>համաձայն տեխնիկական առաջադրանքի</v>
          </cell>
          <cell r="G923" t="str">
            <v>պայմանական միավոր</v>
          </cell>
          <cell r="H923">
            <v>1</v>
          </cell>
          <cell r="L923" t="str">
            <v>ԲՄ</v>
          </cell>
          <cell r="M923" t="str">
            <v>Х</v>
          </cell>
          <cell r="N923" t="str">
            <v>Հոկտեմբեր 2024</v>
          </cell>
          <cell r="O923" t="str">
            <v>Հոկտեմբեր 2024</v>
          </cell>
          <cell r="Q923" t="str">
            <v>կ. 35, 36</v>
          </cell>
        </row>
        <row r="924">
          <cell r="A924">
            <v>42</v>
          </cell>
          <cell r="B924">
            <v>1</v>
          </cell>
          <cell r="D924" t="str">
            <v>Կապի ծառայություններ</v>
          </cell>
          <cell r="F924" t="str">
            <v>համաձայն տեխնիկական առաջադրանքի</v>
          </cell>
          <cell r="G924" t="str">
            <v>պայմանական միավոր</v>
          </cell>
          <cell r="H924">
            <v>1</v>
          </cell>
          <cell r="L924" t="str">
            <v>ԳԸՇ</v>
          </cell>
          <cell r="M924" t="str">
            <v>Х</v>
          </cell>
          <cell r="N924" t="str">
            <v>Հունիս 2024</v>
          </cell>
          <cell r="O924" t="str">
            <v>Դեկտեմբեր 2024</v>
          </cell>
          <cell r="Q924" t="str">
            <v>կ. 12.8</v>
          </cell>
        </row>
        <row r="929">
          <cell r="A929">
            <v>43</v>
          </cell>
          <cell r="B929">
            <v>1</v>
          </cell>
          <cell r="D929" t="str">
            <v>6(10)-0.4 կՎ լարման մալուխների փոխարինում</v>
          </cell>
          <cell r="F929" t="str">
            <v>համաձայն տեխնիկական առաջադրանքի</v>
          </cell>
          <cell r="G929" t="str">
            <v>պայմանական միավոր</v>
          </cell>
          <cell r="H929">
            <v>1</v>
          </cell>
          <cell r="L929" t="str">
            <v>ԱԲՀ</v>
          </cell>
          <cell r="M929" t="str">
            <v>Х</v>
          </cell>
          <cell r="N929" t="str">
            <v>Հունիս 2024</v>
          </cell>
          <cell r="O929" t="str">
            <v>Հունիս 2024</v>
          </cell>
          <cell r="Q929" t="str">
            <v>կ. 40</v>
          </cell>
        </row>
        <row r="930">
          <cell r="A930">
            <v>44</v>
          </cell>
          <cell r="B930">
            <v>1</v>
          </cell>
          <cell r="D930" t="str">
            <v>Տրանսֆորմատորային և բաշխիչ ենթակայանների վերակառուցում</v>
          </cell>
          <cell r="F930" t="str">
            <v>համաձայն տեխնիկական առաջադրանքի</v>
          </cell>
          <cell r="G930" t="str">
            <v>պայմանական միավոր</v>
          </cell>
          <cell r="H930">
            <v>1</v>
          </cell>
          <cell r="L930" t="str">
            <v>ԱԲՀ</v>
          </cell>
          <cell r="M930" t="str">
            <v>Х</v>
          </cell>
          <cell r="N930" t="str">
            <v>Հունիս 2024</v>
          </cell>
          <cell r="O930" t="str">
            <v>Հուլիս 2024</v>
          </cell>
          <cell r="Q930" t="str">
            <v>կ. 40</v>
          </cell>
        </row>
        <row r="931">
          <cell r="A931">
            <v>45</v>
          </cell>
          <cell r="B931">
            <v>1</v>
          </cell>
          <cell r="D931" t="str">
            <v>ՀՀ ամբողջ տարածքում գտնվող, “ՀԷՑ” ՓԲԸ-ին սեփականության իրավունքով պատկանող էլեկտրասյուների վարձակալության ծառայություններ</v>
          </cell>
          <cell r="F931" t="str">
            <v>համաձայն տեխնիկական առաջադրանքի</v>
          </cell>
          <cell r="G931" t="str">
            <v>պայմանական միավոր</v>
          </cell>
          <cell r="H931">
            <v>1</v>
          </cell>
          <cell r="L931" t="str">
            <v>ԱԲՀ</v>
          </cell>
          <cell r="M931" t="str">
            <v>Х</v>
          </cell>
          <cell r="N931" t="str">
            <v>Օգոստոս 2024</v>
          </cell>
          <cell r="O931" t="str">
            <v>Սեպտեմբեր 2030</v>
          </cell>
          <cell r="Q931" t="str">
            <v>կ. 40</v>
          </cell>
        </row>
        <row r="932">
          <cell r="A932">
            <v>46</v>
          </cell>
          <cell r="B932">
            <v>1</v>
          </cell>
          <cell r="D932" t="str">
            <v>Բնապահպանության նորմերին ուղղված ներդրումներ: Ենթակայանների յուղահեռացման համակարգերի կառուցման աշխատանքներ</v>
          </cell>
          <cell r="F932" t="str">
            <v>համաձայն տեխնիկական առաջադրանքի</v>
          </cell>
          <cell r="G932" t="str">
            <v>պայմանական միավոր</v>
          </cell>
          <cell r="H932">
            <v>1</v>
          </cell>
          <cell r="L932" t="str">
            <v>ԱԲՀ</v>
          </cell>
          <cell r="M932" t="str">
            <v>Х</v>
          </cell>
          <cell r="N932" t="str">
            <v>Օգոստոս 2024</v>
          </cell>
          <cell r="O932" t="str">
            <v>Դեկտեմբեր 2024</v>
          </cell>
          <cell r="Q932" t="str">
            <v>կ. 40</v>
          </cell>
        </row>
        <row r="933">
          <cell r="A933">
            <v>47</v>
          </cell>
          <cell r="B933">
            <v>1</v>
          </cell>
          <cell r="D933" t="str">
            <v>Կորուստների նվազեցման ծրագրի, կապիտալ վերանորոգումների և նոր սպառողների էլեկտրական ցանցին միացման շինմոնտաժային աշխատանքներ</v>
          </cell>
          <cell r="F933" t="str">
            <v>համաձայն տեխնիկական առաջադրանքի</v>
          </cell>
          <cell r="G933" t="str">
            <v>պայմանական միավոր</v>
          </cell>
          <cell r="H933">
            <v>1</v>
          </cell>
          <cell r="L933" t="str">
            <v>ԱԲՀ</v>
          </cell>
          <cell r="M933" t="str">
            <v>Х</v>
          </cell>
          <cell r="N933" t="str">
            <v>Մարտ 2024</v>
          </cell>
          <cell r="O933" t="str">
            <v>Հունվար 2025</v>
          </cell>
          <cell r="Q933" t="str">
            <v>կ. 40</v>
          </cell>
        </row>
        <row r="934">
          <cell r="A934">
            <v>48</v>
          </cell>
          <cell r="B934">
            <v>1</v>
          </cell>
          <cell r="D934" t="str">
            <v xml:space="preserve">Ներդրումային ծրագրով իրականացվող աշխատանքների նկատմամբ տեխնիկական վերահսկում </v>
          </cell>
          <cell r="F934" t="str">
            <v>համաձայն տեխնիկական առաջադրանքի</v>
          </cell>
          <cell r="G934" t="str">
            <v>պայմանական միավոր</v>
          </cell>
          <cell r="H934">
            <v>1</v>
          </cell>
          <cell r="L934" t="str">
            <v>ԱԲՀ</v>
          </cell>
          <cell r="M934" t="str">
            <v>Х</v>
          </cell>
          <cell r="N934" t="str">
            <v>Փետրվար 2024</v>
          </cell>
          <cell r="O934" t="str">
            <v>Մարտ 2024</v>
          </cell>
          <cell r="Q934" t="str">
            <v>կ. 40</v>
          </cell>
        </row>
        <row r="935">
          <cell r="A935">
            <v>49</v>
          </cell>
          <cell r="B935">
            <v>1</v>
          </cell>
          <cell r="D935" t="str">
            <v>Հասցեական ծրագրերի կատարման շինմոնտաժային աշխատանքներ</v>
          </cell>
          <cell r="F935" t="str">
            <v>համաձայն տեխնիկական առաջադրանքի</v>
          </cell>
          <cell r="G935" t="str">
            <v>պայմանական միավոր</v>
          </cell>
          <cell r="H935">
            <v>1</v>
          </cell>
          <cell r="L935" t="str">
            <v>ԱԲՀ</v>
          </cell>
          <cell r="M935" t="str">
            <v>Х</v>
          </cell>
          <cell r="N935" t="str">
            <v>Հունիս 2024</v>
          </cell>
          <cell r="O935" t="str">
            <v>Հունիս 2024</v>
          </cell>
          <cell r="Q935" t="str">
            <v>կ. 40</v>
          </cell>
        </row>
        <row r="936">
          <cell r="A936">
            <v>50</v>
          </cell>
          <cell r="B936">
            <v>1</v>
          </cell>
          <cell r="D936" t="str">
            <v>0,4/0,22 կՎ էլ. ցանցերում և 6(10)/0,4կՎ ենթակայաններում էլեկտրաէներգիայի ավտոմատացված հաշվառման և հսկման համակարգի մշակման, կառուցման և ներդրման  (այսուհետ՝ « ԷԱՀՀ ») աշխատանքներ</v>
          </cell>
          <cell r="F936" t="str">
            <v>համաձայն տեխնիկական առաջադրանքի</v>
          </cell>
          <cell r="G936" t="str">
            <v>պայմանական միավոր</v>
          </cell>
          <cell r="H936">
            <v>1</v>
          </cell>
          <cell r="L936" t="str">
            <v>ԱԲՀ</v>
          </cell>
          <cell r="M936" t="str">
            <v>Х</v>
          </cell>
          <cell r="N936" t="str">
            <v>Մայիս 2024</v>
          </cell>
          <cell r="O936" t="str">
            <v>Հունվար 2027</v>
          </cell>
          <cell r="Q936" t="str">
            <v>կ. 40</v>
          </cell>
        </row>
        <row r="937">
          <cell r="A937">
            <v>51</v>
          </cell>
          <cell r="B937">
            <v>1</v>
          </cell>
          <cell r="D937" t="str">
            <v xml:space="preserve">ք. Երևանում և մոտակա համայնքներում "ՀԷՑ" ՓԲԸ վարչական տարածքների պահպանության ծառայությունների մատուցում  </v>
          </cell>
          <cell r="F937" t="str">
            <v>համաձայն տեխնիկական առաջադրանքի</v>
          </cell>
          <cell r="G937" t="str">
            <v>պայմանական միավոր</v>
          </cell>
          <cell r="H937">
            <v>1</v>
          </cell>
          <cell r="L937" t="str">
            <v>ԲՄ</v>
          </cell>
          <cell r="M937" t="str">
            <v>Х</v>
          </cell>
          <cell r="N937" t="str">
            <v>Դեկտեմբեր 2024</v>
          </cell>
          <cell r="O937" t="str">
            <v>Դեկտեմբեր 2024</v>
          </cell>
          <cell r="Q937" t="str">
            <v>կ. 35, 36</v>
          </cell>
        </row>
        <row r="938">
          <cell r="A938">
            <v>52</v>
          </cell>
          <cell r="B938">
            <v>1</v>
          </cell>
          <cell r="D938" t="str">
            <v xml:space="preserve">ՀՀ տարածքում, բացառությամբ ք. Երևանի, "ՀԷՑ" ՓԲԸ վարչական տարածքների պահպանության ծառայությունների մատուցում </v>
          </cell>
          <cell r="F938" t="str">
            <v>համաձայն տեխնիկական առաջադրանքի</v>
          </cell>
          <cell r="G938" t="str">
            <v>պայմանական միավոր</v>
          </cell>
          <cell r="H938">
            <v>1</v>
          </cell>
          <cell r="L938" t="str">
            <v>ԲՄ</v>
          </cell>
          <cell r="M938" t="str">
            <v>Х</v>
          </cell>
          <cell r="N938" t="str">
            <v>Դեկտեմբեր 2024</v>
          </cell>
          <cell r="O938" t="str">
            <v>Դեկտեմբեր 2024</v>
          </cell>
          <cell r="Q938" t="str">
            <v>կ. 35, 36</v>
          </cell>
        </row>
        <row r="939">
          <cell r="A939">
            <v>53</v>
          </cell>
          <cell r="B939">
            <v>1</v>
          </cell>
          <cell r="D939" t="str">
            <v>35կՎ ե/կ-ների վերակառուցում, կառուցում</v>
          </cell>
          <cell r="F939" t="str">
            <v>համաձայն տեխնիկական առաջադրանքի</v>
          </cell>
          <cell r="G939" t="str">
            <v>պայմանական միավոր</v>
          </cell>
          <cell r="H939">
            <v>1</v>
          </cell>
          <cell r="L939" t="str">
            <v>ԱԲՀ</v>
          </cell>
          <cell r="M939" t="str">
            <v>Х</v>
          </cell>
          <cell r="N939" t="str">
            <v>Մարտ 2024</v>
          </cell>
          <cell r="O939" t="str">
            <v>Դեկտեմբեր 2024</v>
          </cell>
          <cell r="Q939" t="str">
            <v>կ. 40</v>
          </cell>
        </row>
        <row r="940">
          <cell r="F940" t="str">
            <v>համաձայն տեխնիկական առաջադրանքի</v>
          </cell>
          <cell r="G940" t="str">
            <v>պայմանական միավոր</v>
          </cell>
          <cell r="H940">
            <v>1</v>
          </cell>
          <cell r="L940" t="str">
            <v>ԱԲՀ</v>
          </cell>
          <cell r="M940" t="str">
            <v>Մարտ 2024</v>
          </cell>
          <cell r="N940" t="str">
            <v>Մարտ 2024</v>
          </cell>
          <cell r="O940" t="str">
            <v>Դեկտեմբեր 2024</v>
          </cell>
          <cell r="Q940" t="str">
            <v>կ. 40</v>
          </cell>
        </row>
        <row r="941">
          <cell r="B941">
            <v>1</v>
          </cell>
          <cell r="D941" t="str">
            <v>110/35կվ լարման մալուխային գծերի անցկացման և  փոխարինման աշխատանքներ</v>
          </cell>
          <cell r="F941" t="str">
            <v>համաձայն տեխնիկական առաջադրանքի</v>
          </cell>
          <cell r="G941" t="str">
            <v>պայմանական միավոր</v>
          </cell>
          <cell r="H941">
            <v>1</v>
          </cell>
          <cell r="L941" t="str">
            <v>ԱԲՀ</v>
          </cell>
          <cell r="M941" t="str">
            <v>Փետրվար 2024</v>
          </cell>
          <cell r="N941" t="str">
            <v>Մարտ 2024</v>
          </cell>
          <cell r="O941" t="str">
            <v>Դեկտեմբեր 2024</v>
          </cell>
          <cell r="Q941" t="str">
            <v>կ. 40</v>
          </cell>
        </row>
        <row r="942">
          <cell r="B942">
            <v>1</v>
          </cell>
          <cell r="D942" t="str">
            <v>Համայնքներում հասցեական ծրագրեր</v>
          </cell>
          <cell r="F942" t="str">
            <v>համաձայն տեխնիկական առաջադրանքի</v>
          </cell>
          <cell r="G942" t="str">
            <v>պայմանական միավոր</v>
          </cell>
          <cell r="H942">
            <v>1</v>
          </cell>
          <cell r="L942" t="str">
            <v>ԱԲՀ</v>
          </cell>
          <cell r="M942" t="str">
            <v>Х</v>
          </cell>
          <cell r="N942" t="str">
            <v>Մարտ 2024</v>
          </cell>
          <cell r="O942" t="str">
            <v>Դեկտեմբեր 2024</v>
          </cell>
          <cell r="Q942" t="str">
            <v>կ. 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I82"/>
  <sheetViews>
    <sheetView tabSelected="1" workbookViewId="0">
      <selection activeCell="K8" sqref="K8"/>
    </sheetView>
  </sheetViews>
  <sheetFormatPr defaultColWidth="7.140625" defaultRowHeight="20.25" x14ac:dyDescent="0.3"/>
  <cols>
    <col min="1" max="2" width="5.85546875" style="1" customWidth="1"/>
    <col min="3" max="3" width="48.28515625" style="1" customWidth="1"/>
    <col min="4" max="4" width="21.28515625" style="1" customWidth="1"/>
    <col min="5" max="5" width="8" style="1" customWidth="1"/>
    <col min="6" max="6" width="8.7109375" style="2" customWidth="1"/>
    <col min="7" max="7" width="14.28515625" style="1" customWidth="1"/>
    <col min="8" max="8" width="15.28515625" style="1" customWidth="1"/>
    <col min="9" max="9" width="19.7109375" style="1" customWidth="1"/>
    <col min="10" max="10" width="15.5703125" style="1" customWidth="1"/>
    <col min="11" max="11" width="8.5703125" style="1" bestFit="1" customWidth="1"/>
    <col min="12" max="54" width="7.140625" style="4"/>
    <col min="55" max="16384" width="7.140625" style="5"/>
  </cols>
  <sheetData>
    <row r="1" spans="1:2271" ht="55.5" customHeight="1" x14ac:dyDescent="0.3">
      <c r="G1" s="28" t="s">
        <v>0</v>
      </c>
      <c r="H1" s="28"/>
      <c r="I1" s="28"/>
      <c r="J1" s="28"/>
      <c r="K1" s="3"/>
    </row>
    <row r="2" spans="1:2271" ht="86.25" customHeight="1" x14ac:dyDescent="0.35">
      <c r="A2" s="6"/>
      <c r="B2" s="6"/>
      <c r="C2" s="6"/>
      <c r="D2" s="6"/>
      <c r="E2" s="6"/>
      <c r="F2" s="7"/>
      <c r="G2" s="29" t="s">
        <v>1</v>
      </c>
      <c r="H2" s="29"/>
      <c r="I2" s="29"/>
      <c r="J2" s="29"/>
      <c r="K2" s="8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</row>
    <row r="3" spans="1:2271" ht="39.75" customHeight="1" x14ac:dyDescent="0.35">
      <c r="A3" s="6"/>
      <c r="B3" s="6"/>
      <c r="C3" s="6"/>
      <c r="D3" s="6"/>
      <c r="E3" s="6"/>
      <c r="F3" s="7"/>
      <c r="G3" s="29" t="s">
        <v>2</v>
      </c>
      <c r="H3" s="29"/>
      <c r="I3" s="29"/>
      <c r="J3" s="29"/>
      <c r="K3" s="8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</row>
    <row r="4" spans="1:2271" ht="39.75" customHeight="1" x14ac:dyDescent="0.35">
      <c r="A4" s="6"/>
      <c r="B4" s="6"/>
      <c r="C4" s="6"/>
      <c r="D4" s="6"/>
      <c r="E4" s="6"/>
      <c r="F4" s="7"/>
      <c r="G4" s="9"/>
      <c r="H4" s="9"/>
      <c r="I4" s="9"/>
      <c r="J4" s="9"/>
      <c r="K4" s="8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</row>
    <row r="5" spans="1:2271" ht="61.9" customHeight="1" x14ac:dyDescent="0.3">
      <c r="A5" s="30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</row>
    <row r="6" spans="1:2271" s="13" customFormat="1" ht="169.5" customHeight="1" x14ac:dyDescent="0.3">
      <c r="A6" s="10" t="str">
        <f>'[1]План с разбивкой 2024 Коррект.1'!A5</f>
        <v>Գնումների համարը</v>
      </c>
      <c r="B6" s="10" t="str">
        <f>'[1]План с разбивкой 2024 Коррект.1'!B5</f>
        <v>Լոտի համարը</v>
      </c>
      <c r="C6" s="10" t="str">
        <f>'[1]План с разбивкой 2024 Коррект.1'!D5</f>
        <v>Ապրանքի, աշխատանքի և ծառայության անվանումը</v>
      </c>
      <c r="D6" s="10" t="str">
        <f>'[1]План с разбивкой 2024 Коррект.1'!F5</f>
        <v>Ապրանքներին, աշխատանքներին, ծառայություններին ներկայացվող պահանջները</v>
      </c>
      <c r="E6" s="10" t="str">
        <f>'[1]План с разбивкой 2024 Коррект.1'!G5</f>
        <v>Չափ. միավ.</v>
      </c>
      <c r="F6" s="10" t="str">
        <f>'[1]План с разбивкой 2024 Коррект.1'!H5</f>
        <v>Քանակ</v>
      </c>
      <c r="G6" s="10" t="str">
        <f>'[1]План с разбивкой 2024 Коррект.1'!L5</f>
        <v>Գնումների նախատեսվող եղանակը (Գնումների Կարգի համաձայն)</v>
      </c>
      <c r="H6" s="10" t="str">
        <f>'[1]План с разбивкой 2024 Коррект.1'!M5</f>
        <v>Գործընթացների սկիզբը հայտարարելու նախատեսվող ամսաթիվը</v>
      </c>
      <c r="I6" s="10" t="str">
        <f>'[1]План с разбивкой 2024 Коррект.1'!N5</f>
        <v>Գործընթացների անցկացման կամ պայմանագրերի կնքման (մեկ անձից գնման դեպքում) նախատեսվող ամսաթիվը</v>
      </c>
      <c r="J6" s="10" t="str">
        <f>'[1]План с разбивкой 2024 Коррект.1'!O5</f>
        <v>Ապրանքների առաքման, աշխատանքների կատարման, ծառայությունների մատուցման ավարտը (տարին և ամիսը)</v>
      </c>
      <c r="K6" s="11" t="str">
        <f>'[1]План с разбивкой 2024 Коррект.1'!Q5</f>
        <v>Գնումների նախատեսվող եղանակը Գնումների Կարգի և ՀՀ ՀԾԿՀ 19.08.2020 թ. No. 273Ա Որոշման համաձայն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</row>
    <row r="7" spans="1:2271" x14ac:dyDescent="0.3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6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</row>
    <row r="8" spans="1:2271" s="4" customFormat="1" ht="32.25" customHeight="1" x14ac:dyDescent="0.3">
      <c r="A8" s="17">
        <f>'[1]План с разбивкой 2024 Коррект.1'!A7</f>
        <v>1</v>
      </c>
      <c r="B8" s="17">
        <f>'[1]План с разбивкой 2024 Коррект.1'!B7</f>
        <v>1</v>
      </c>
      <c r="C8" s="17" t="str">
        <f>'[1]План с разбивкой 2024 Коррект.1'!D7</f>
        <v xml:space="preserve">ՑԼ 1 կՎ ուժային մալուխ ԱՎՎԳ </v>
      </c>
      <c r="D8" s="17" t="str">
        <f>'[1]План с разбивкой 2024 Коррект.1'!F7</f>
        <v>համաձայն տեխնիկական առաջադրանքի</v>
      </c>
      <c r="E8" s="17" t="str">
        <f>'[1]План с разбивкой 2024 Коррект.1'!G7</f>
        <v>մ</v>
      </c>
      <c r="F8" s="18">
        <f>'[1]План с разбивкой 2024 Коррект.1'!H7</f>
        <v>186672.7</v>
      </c>
      <c r="G8" s="17" t="str">
        <f>'[1]План с разбивкой 2024 Коррект.1'!L7</f>
        <v>ԱԲՀ</v>
      </c>
      <c r="H8" s="17" t="str">
        <f>'[1]План с разбивкой 2024 Коррект.1'!M7</f>
        <v>Փետրվար 2024</v>
      </c>
      <c r="I8" s="17" t="str">
        <f>'[1]План с разбивкой 2024 Коррект.1'!N7</f>
        <v>Մարտ 2024</v>
      </c>
      <c r="J8" s="17" t="str">
        <f>'[1]План с разбивкой 2024 Коррект.1'!O7</f>
        <v>Դեկտեմբեր 2024</v>
      </c>
      <c r="K8" s="17" t="str">
        <f>'[1]План с разбивкой 2024 Коррект.1'!Q7</f>
        <v>կ. 40</v>
      </c>
    </row>
    <row r="9" spans="1:2271" s="4" customFormat="1" ht="32.25" customHeight="1" x14ac:dyDescent="0.3">
      <c r="A9" s="17">
        <f>'[1]План с разбивкой 2024 Коррект.1'!A22</f>
        <v>1</v>
      </c>
      <c r="B9" s="17">
        <f>'[1]План с разбивкой 2024 Коррект.1'!B22</f>
        <v>2</v>
      </c>
      <c r="C9" s="17" t="str">
        <f>'[1]План с разбивкой 2024 Коррект.1'!D22</f>
        <v>Հսկիչ մալուխ  ԿՎՎԳ, ԿՎՎԳԷ</v>
      </c>
      <c r="D9" s="17" t="str">
        <f>'[1]План с разбивкой 2024 Коррект.1'!F22</f>
        <v>համաձայն տեխնիկական առաջադրանքի</v>
      </c>
      <c r="E9" s="17" t="str">
        <f>'[1]План с разбивкой 2024 Коррект.1'!G22</f>
        <v>մ</v>
      </c>
      <c r="F9" s="18">
        <f>'[1]План с разбивкой 2024 Коррект.1'!H22</f>
        <v>72750</v>
      </c>
      <c r="G9" s="17" t="str">
        <f>'[1]План с разбивкой 2024 Коррект.1'!L22</f>
        <v>ԱԲՀ</v>
      </c>
      <c r="H9" s="17" t="str">
        <f>'[1]План с разбивкой 2024 Коррект.1'!M22</f>
        <v>Փետրվար 2024</v>
      </c>
      <c r="I9" s="17" t="str">
        <f>'[1]План с разбивкой 2024 Коррект.1'!N22</f>
        <v>Մարտ 2024</v>
      </c>
      <c r="J9" s="17" t="str">
        <f>'[1]План с разбивкой 2024 Коррект.1'!O22</f>
        <v>Դեկտեմբեր 2024</v>
      </c>
      <c r="K9" s="17" t="str">
        <f>'[1]План с разбивкой 2024 Коррект.1'!Q22</f>
        <v>կ. 40</v>
      </c>
    </row>
    <row r="10" spans="1:2271" s="4" customFormat="1" ht="32.25" customHeight="1" x14ac:dyDescent="0.3">
      <c r="A10" s="17">
        <f>'[1]План с разбивкой 2024 Коррект.1'!A58</f>
        <v>1</v>
      </c>
      <c r="B10" s="17">
        <f>'[1]План с разбивкой 2024 Коррект.1'!B58</f>
        <v>3</v>
      </c>
      <c r="C10" s="17" t="str">
        <f>'[1]План с разбивкой 2024 Коррект.1'!D58</f>
        <v>Ա, ԱՍ Մերկ հաղորդալարեր</v>
      </c>
      <c r="D10" s="17" t="str">
        <f>'[1]План с разбивкой 2024 Коррект.1'!F58</f>
        <v>համաձայն տեխնիկական առաջադրանքի</v>
      </c>
      <c r="E10" s="17" t="str">
        <f>'[1]План с разбивкой 2024 Коррект.1'!G58</f>
        <v>մ</v>
      </c>
      <c r="F10" s="19">
        <f>'[1]План с разбивкой 2024 Коррект.1'!H58</f>
        <v>244832</v>
      </c>
      <c r="G10" s="17" t="str">
        <f>'[1]План с разбивкой 2024 Коррект.1'!L58</f>
        <v>ԱԲՀ</v>
      </c>
      <c r="H10" s="17" t="str">
        <f>'[1]План с разбивкой 2024 Коррект.1'!M58</f>
        <v>Փետրվար 2024</v>
      </c>
      <c r="I10" s="17" t="str">
        <f>'[1]План с разбивкой 2024 Коррект.1'!N58</f>
        <v>Մարտ 2024</v>
      </c>
      <c r="J10" s="17" t="str">
        <f>'[1]План с разбивкой 2024 Коррект.1'!O58</f>
        <v>Դեկտեմբեր 2024</v>
      </c>
      <c r="K10" s="17" t="str">
        <f>'[1]План с разбивкой 2024 Коррект.1'!Q58</f>
        <v>կ. 40</v>
      </c>
    </row>
    <row r="11" spans="1:2271" s="4" customFormat="1" ht="32.25" customHeight="1" x14ac:dyDescent="0.3">
      <c r="A11" s="17">
        <f>'[1]План с разбивкой 2024 Коррект.1'!A64</f>
        <v>1</v>
      </c>
      <c r="B11" s="17">
        <f>'[1]План с разбивкой 2024 Коррект.1'!B64</f>
        <v>4</v>
      </c>
      <c r="C11" s="17" t="str">
        <f>'[1]План с разбивкой 2024 Коррект.1'!D64</f>
        <v>Մեկուսացված հաղորդալար ԱՊՎ, ՊՎ, ՊՎԶ</v>
      </c>
      <c r="D11" s="17" t="str">
        <f>'[1]План с разбивкой 2024 Коррект.1'!F64</f>
        <v>համաձայն տեխնիկական առաջադրանքի</v>
      </c>
      <c r="E11" s="17" t="str">
        <f>'[1]План с разбивкой 2024 Коррект.1'!G64</f>
        <v>մ</v>
      </c>
      <c r="F11" s="19">
        <f>'[1]План с разбивкой 2024 Коррект.1'!H64</f>
        <v>335779</v>
      </c>
      <c r="G11" s="17" t="str">
        <f>'[1]План с разбивкой 2024 Коррект.1'!L64</f>
        <v>ԱԲՀ</v>
      </c>
      <c r="H11" s="17" t="str">
        <f>'[1]План с разбивкой 2024 Коррект.1'!M64</f>
        <v>Փետրվար 2024</v>
      </c>
      <c r="I11" s="17" t="str">
        <f>'[1]План с разбивкой 2024 Коррект.1'!N64</f>
        <v>Մարտ 2024</v>
      </c>
      <c r="J11" s="17" t="str">
        <f>'[1]План с разбивкой 2024 Коррект.1'!O64</f>
        <v>Դեկտեմբեր 2024</v>
      </c>
      <c r="K11" s="17" t="str">
        <f>'[1]План с разбивкой 2024 Коррект.1'!Q64</f>
        <v>կ. 40</v>
      </c>
    </row>
    <row r="12" spans="1:2271" s="4" customFormat="1" ht="32.25" customHeight="1" x14ac:dyDescent="0.3">
      <c r="A12" s="17">
        <f>'[1]План с разбивкой 2024 Коррект.1'!A80</f>
        <v>1</v>
      </c>
      <c r="B12" s="17">
        <f>'[1]План с разбивкой 2024 Коррект.1'!B80</f>
        <v>5</v>
      </c>
      <c r="C12" s="17" t="str">
        <f>'[1]План с разбивкой 2024 Коррект.1'!D80</f>
        <v>Ուժային մալուխներ ԱՍԲ</v>
      </c>
      <c r="D12" s="17" t="str">
        <f>'[1]План с разбивкой 2024 Коррект.1'!F80</f>
        <v>համաձայն տեխնիկական առաջադրանքի</v>
      </c>
      <c r="E12" s="17" t="str">
        <f>'[1]План с разбивкой 2024 Коррект.1'!G80</f>
        <v>մ</v>
      </c>
      <c r="F12" s="19">
        <f>'[1]План с разбивкой 2024 Коррект.1'!H80</f>
        <v>16173</v>
      </c>
      <c r="G12" s="17" t="str">
        <f>'[1]План с разбивкой 2024 Коррект.1'!L80</f>
        <v>ԱԲՀ</v>
      </c>
      <c r="H12" s="17" t="str">
        <f>'[1]План с разбивкой 2024 Коррект.1'!M80</f>
        <v>Փետրվար 2024</v>
      </c>
      <c r="I12" s="17" t="str">
        <f>'[1]План с разбивкой 2024 Коррект.1'!N80</f>
        <v>Մարտ 2024</v>
      </c>
      <c r="J12" s="17" t="str">
        <f>'[1]План с разбивкой 2024 Коррект.1'!O80</f>
        <v>Դեկտեմբեր 2024</v>
      </c>
      <c r="K12" s="17" t="str">
        <f>'[1]План с разбивкой 2024 Коррект.1'!Q80</f>
        <v>կ. 40</v>
      </c>
    </row>
    <row r="13" spans="1:2271" s="4" customFormat="1" ht="32.25" customHeight="1" x14ac:dyDescent="0.3">
      <c r="A13" s="17">
        <f>'[1]План с разбивкой 2024 Коррект.1'!A90</f>
        <v>1</v>
      </c>
      <c r="B13" s="17">
        <f>'[1]План с разбивкой 2024 Коррект.1'!B90</f>
        <v>6</v>
      </c>
      <c r="C13" s="17" t="str">
        <f>'[1]План с разбивкой 2024 Коррект.1'!D90</f>
        <v>Ուժային մալուխներ  ԱՊվՊգ</v>
      </c>
      <c r="D13" s="17" t="str">
        <f>'[1]План с разбивкой 2024 Коррект.1'!F90</f>
        <v>համաձայն տեխնիկական առաջադրանքի</v>
      </c>
      <c r="E13" s="17" t="str">
        <f>'[1]План с разбивкой 2024 Коррект.1'!G90</f>
        <v>մ</v>
      </c>
      <c r="F13" s="19">
        <f>'[1]План с разбивкой 2024 Коррект.1'!H90</f>
        <v>264777</v>
      </c>
      <c r="G13" s="17" t="str">
        <f>'[1]План с разбивкой 2024 Коррект.1'!L90</f>
        <v>ԱԲՀ</v>
      </c>
      <c r="H13" s="17" t="str">
        <f>'[1]План с разбивкой 2024 Коррект.1'!M90</f>
        <v>Փետրվար 2024</v>
      </c>
      <c r="I13" s="17" t="str">
        <f>'[1]План с разбивкой 2024 Коррект.1'!N90</f>
        <v>Մարտ 2024</v>
      </c>
      <c r="J13" s="17" t="str">
        <f>'[1]План с разбивкой 2024 Коррект.1'!O90</f>
        <v>Դեկտեմբեր 2024</v>
      </c>
      <c r="K13" s="17" t="str">
        <f>'[1]План с разбивкой 2024 Коррект.1'!Q90</f>
        <v>կ. 40</v>
      </c>
    </row>
    <row r="14" spans="1:2271" s="4" customFormat="1" ht="32.25" customHeight="1" x14ac:dyDescent="0.3">
      <c r="A14" s="17">
        <f>'[1]План с разбивкой 2024 Коррект.1'!A98</f>
        <v>1</v>
      </c>
      <c r="B14" s="17">
        <f>'[1]План с разбивкой 2024 Коррект.1'!B98</f>
        <v>7</v>
      </c>
      <c r="C14" s="17" t="str">
        <f>'[1]План с разбивкой 2024 Коррект.1'!D98</f>
        <v>Մեկուսացված հաղորդալար ՍԻՊ</v>
      </c>
      <c r="D14" s="17" t="str">
        <f>'[1]План с разбивкой 2024 Коррект.1'!F98</f>
        <v>համաձայն տեխնիկական առաջադրանքի</v>
      </c>
      <c r="E14" s="17" t="str">
        <f>'[1]План с разбивкой 2024 Коррект.1'!G98</f>
        <v>մ</v>
      </c>
      <c r="F14" s="19">
        <f>'[1]План с разбивкой 2024 Коррект.1'!H98</f>
        <v>1974709</v>
      </c>
      <c r="G14" s="17" t="str">
        <f>'[1]План с разбивкой 2024 Коррект.1'!L98</f>
        <v>ԱԲՀ</v>
      </c>
      <c r="H14" s="17" t="str">
        <f>'[1]План с разбивкой 2024 Коррект.1'!M98</f>
        <v>Փետրվար 2024</v>
      </c>
      <c r="I14" s="17" t="str">
        <f>'[1]План с разбивкой 2024 Коррект.1'!N98</f>
        <v>Մարտ 2024</v>
      </c>
      <c r="J14" s="17" t="str">
        <f>'[1]План с разбивкой 2024 Коррект.1'!O98</f>
        <v>Դեկտեմբեր 2024</v>
      </c>
      <c r="K14" s="17" t="str">
        <f>'[1]План с разбивкой 2024 Коррект.1'!Q98</f>
        <v>կ. 40</v>
      </c>
    </row>
    <row r="15" spans="1:2271" s="4" customFormat="1" ht="32.25" customHeight="1" x14ac:dyDescent="0.3">
      <c r="A15" s="17">
        <f>'[1]План с разбивкой 2024 Коррект.1'!A109</f>
        <v>2</v>
      </c>
      <c r="B15" s="17">
        <f>'[1]План с разбивкой 2024 Коррект.1'!B109</f>
        <v>1</v>
      </c>
      <c r="C15" s="17" t="str">
        <f>'[1]План с разбивкой 2024 Коррект.1'!D109</f>
        <v xml:space="preserve">Կցորդիչներ ՍՏՊ, ԿՆՏՊ, ԿՎՏՊ, SMOE,  POLT, POLJ, TRAJ և այլն   </v>
      </c>
      <c r="D15" s="17" t="str">
        <f>'[1]План с разбивкой 2024 Коррект.1'!F109</f>
        <v>համաձայն տեխնիկական առաջադրանքի</v>
      </c>
      <c r="E15" s="17" t="str">
        <f>'[1]План с разбивкой 2024 Коррект.1'!G109</f>
        <v>հատ</v>
      </c>
      <c r="F15" s="19">
        <f>'[1]План с разбивкой 2024 Коррект.1'!H109</f>
        <v>4376</v>
      </c>
      <c r="G15" s="17" t="str">
        <f>'[1]План с разбивкой 2024 Коррект.1'!L109</f>
        <v>ԱԲՀ</v>
      </c>
      <c r="H15" s="17" t="str">
        <f>'[1]План с разбивкой 2024 Коррект.1'!M109</f>
        <v>Փետրվար 2024</v>
      </c>
      <c r="I15" s="17" t="str">
        <f>'[1]План с разбивкой 2024 Коррект.1'!N109</f>
        <v>Մարտ 2024</v>
      </c>
      <c r="J15" s="17" t="str">
        <f>'[1]План с разбивкой 2024 Коррект.1'!O109</f>
        <v>Դեկտեմբեր 2024</v>
      </c>
      <c r="K15" s="17" t="str">
        <f>'[1]План с разбивкой 2024 Коррект.1'!Q109</f>
        <v>կ. 40</v>
      </c>
    </row>
    <row r="16" spans="1:2271" s="4" customFormat="1" ht="32.25" customHeight="1" x14ac:dyDescent="0.3">
      <c r="A16" s="17">
        <f>'[1]План с разбивкой 2024 Коррект.1'!A127</f>
        <v>2</v>
      </c>
      <c r="B16" s="17">
        <f>'[1]План с разбивкой 2024 Коррект.1'!B127</f>
        <v>2</v>
      </c>
      <c r="C16" s="17" t="str">
        <f>'[1]План с разбивкой 2024 Коррект.1'!D127</f>
        <v xml:space="preserve">ՌԼՆԴ, ՌՎՖ, ՅաՌՎ, ՌՊՍ, ՎՌՈՒ և այլն </v>
      </c>
      <c r="D16" s="17" t="str">
        <f>'[1]План с разбивкой 2024 Коррект.1'!F127</f>
        <v>համաձայն տեխնիկական առաջադրանքի</v>
      </c>
      <c r="E16" s="17" t="str">
        <f>'[1]План с разбивкой 2024 Коррект.1'!G127</f>
        <v>հատ</v>
      </c>
      <c r="F16" s="19">
        <f>'[1]План с разбивкой 2024 Коррект.1'!H127</f>
        <v>859</v>
      </c>
      <c r="G16" s="17" t="str">
        <f>'[1]План с разбивкой 2024 Коррект.1'!L127</f>
        <v>ԱԲՀ</v>
      </c>
      <c r="H16" s="17" t="str">
        <f>'[1]План с разбивкой 2024 Коррект.1'!M127</f>
        <v>Փետրվար 2024</v>
      </c>
      <c r="I16" s="17" t="str">
        <f>'[1]План с разбивкой 2024 Коррект.1'!N127</f>
        <v>Մարտ 2024</v>
      </c>
      <c r="J16" s="17" t="str">
        <f>'[1]План с разбивкой 2024 Коррект.1'!O127</f>
        <v>Դեկտեմբեր 2024</v>
      </c>
      <c r="K16" s="17" t="str">
        <f>'[1]План с разбивкой 2024 Коррект.1'!Q127</f>
        <v>կ. 40</v>
      </c>
    </row>
    <row r="17" spans="1:11" s="4" customFormat="1" ht="32.25" customHeight="1" x14ac:dyDescent="0.3">
      <c r="A17" s="17">
        <f>'[1]План с разбивкой 2024 Коррект.1'!A140</f>
        <v>2</v>
      </c>
      <c r="B17" s="17">
        <f>'[1]План с разбивкой 2024 Коррект.1'!B140</f>
        <v>3</v>
      </c>
      <c r="C17" s="17" t="str">
        <f>'[1]План с разбивкой 2024 Коррект.1'!D140</f>
        <v>Ապահովիչներ  ՊՆ, ՊՊՆ, ՊԿՏ և այլն</v>
      </c>
      <c r="D17" s="17" t="str">
        <f>'[1]План с разбивкой 2024 Коррект.1'!F140</f>
        <v>համաձայն տեխնիկական առաջադրանքի</v>
      </c>
      <c r="E17" s="17" t="str">
        <f>'[1]План с разбивкой 2024 Коррект.1'!G140</f>
        <v>հատ</v>
      </c>
      <c r="F17" s="19">
        <f>'[1]План с разбивкой 2024 Коррект.1'!H140</f>
        <v>5022</v>
      </c>
      <c r="G17" s="17" t="str">
        <f>'[1]План с разбивкой 2024 Коррект.1'!L140</f>
        <v>ԱԲՀ</v>
      </c>
      <c r="H17" s="17" t="str">
        <f>'[1]План с разбивкой 2024 Коррект.1'!M140</f>
        <v>Փետրվար 2024</v>
      </c>
      <c r="I17" s="17" t="str">
        <f>'[1]План с разбивкой 2024 Коррект.1'!N140</f>
        <v>Մարտ 2024</v>
      </c>
      <c r="J17" s="17" t="str">
        <f>'[1]План с разбивкой 2024 Коррект.1'!O140</f>
        <v>Դեկտեմբեր 2024</v>
      </c>
      <c r="K17" s="17" t="str">
        <f>'[1]План с разбивкой 2024 Коррект.1'!Q140</f>
        <v>կ. 40</v>
      </c>
    </row>
    <row r="18" spans="1:11" s="4" customFormat="1" ht="32.25" customHeight="1" x14ac:dyDescent="0.3">
      <c r="A18" s="17">
        <f>'[1]План с разбивкой 2024 Коррект.1'!A177</f>
        <v>2</v>
      </c>
      <c r="B18" s="17">
        <f>'[1]План с разбивкой 2024 Коррект.1'!B177</f>
        <v>4</v>
      </c>
      <c r="C18" s="17" t="str">
        <f>'[1]План с разбивкой 2024 Коррект.1'!D177</f>
        <v>Մեկուսիչներ ԻՕՍ, ՏՖ, ՇՍ, ՕՆՍ, ՊՍ, ԼԿ և այլն, 35 և 110 կՎ գերլարման սահմանափակիչներ,կոնդենսատորային և պոլիմերային ներանցիչներ</v>
      </c>
      <c r="D18" s="17" t="str">
        <f>'[1]План с разбивкой 2024 Коррект.1'!F177</f>
        <v>համաձայն տեխնիկական առաջադրանքի</v>
      </c>
      <c r="E18" s="17" t="str">
        <f>'[1]План с разбивкой 2024 Коррект.1'!G177</f>
        <v>հատ</v>
      </c>
      <c r="F18" s="19">
        <f>'[1]План с разбивкой 2024 Коррект.1'!H177</f>
        <v>19310</v>
      </c>
      <c r="G18" s="17" t="str">
        <f>'[1]План с разбивкой 2024 Коррект.1'!L177</f>
        <v>ԱԲՀ</v>
      </c>
      <c r="H18" s="17" t="str">
        <f>'[1]План с разбивкой 2024 Коррект.1'!M177</f>
        <v>Փետրվար 2024</v>
      </c>
      <c r="I18" s="17" t="str">
        <f>'[1]План с разбивкой 2024 Коррект.1'!N177</f>
        <v>Մարտ 2024</v>
      </c>
      <c r="J18" s="17" t="str">
        <f>'[1]План с разбивкой 2024 Коррект.1'!O177</f>
        <v>Դեկտեմբեր 2024</v>
      </c>
      <c r="K18" s="17" t="str">
        <f>'[1]План с разбивкой 2024 Коррект.1'!Q177</f>
        <v>կ. 40</v>
      </c>
    </row>
    <row r="19" spans="1:11" s="4" customFormat="1" ht="32.25" customHeight="1" x14ac:dyDescent="0.3">
      <c r="A19" s="17">
        <f>'[1]План с разбивкой 2024 Коррект.1'!A191</f>
        <v>2</v>
      </c>
      <c r="B19" s="17">
        <f>'[1]План с разбивкой 2024 Коррект.1'!B191</f>
        <v>5</v>
      </c>
      <c r="C19" s="17" t="str">
        <f>'[1]План с разбивкой 2024 Коррект.1'!D191</f>
        <v>Հոսանքի և լարման տրանսֆորմատորներ</v>
      </c>
      <c r="D19" s="17" t="str">
        <f>'[1]План с разбивкой 2024 Коррект.1'!F191</f>
        <v>համաձայն տեխնիկական առաջադրանքի</v>
      </c>
      <c r="E19" s="17" t="str">
        <f>'[1]План с разбивкой 2024 Коррект.1'!G191</f>
        <v>հատ</v>
      </c>
      <c r="F19" s="19">
        <f>'[1]План с разбивкой 2024 Коррект.1'!H191</f>
        <v>14607</v>
      </c>
      <c r="G19" s="17" t="str">
        <f>'[1]План с разбивкой 2024 Коррект.1'!L191</f>
        <v>ԱԲՀ</v>
      </c>
      <c r="H19" s="17" t="str">
        <f>'[1]План с разбивкой 2024 Коррект.1'!M191</f>
        <v>Փետրվար 2024</v>
      </c>
      <c r="I19" s="17" t="str">
        <f>'[1]План с разбивкой 2024 Коррект.1'!N191</f>
        <v>Մարտ 2024</v>
      </c>
      <c r="J19" s="17" t="str">
        <f>'[1]План с разбивкой 2024 Коррект.1'!O191</f>
        <v>Դեկտեմբեր 2024</v>
      </c>
      <c r="K19" s="17" t="str">
        <f>'[1]План с разбивкой 2024 Коррект.1'!Q191</f>
        <v>կ. 40</v>
      </c>
    </row>
    <row r="20" spans="1:11" s="4" customFormat="1" ht="32.25" customHeight="1" x14ac:dyDescent="0.3">
      <c r="A20" s="17">
        <f>'[1]План с разбивкой 2024 Коррект.1'!A206</f>
        <v>2</v>
      </c>
      <c r="B20" s="17">
        <f>'[1]План с разбивкой 2024 Коррект.1'!B206</f>
        <v>6</v>
      </c>
      <c r="C20" s="17" t="str">
        <f>'[1]План с разбивкой 2024 Коррект.1'!D206</f>
        <v xml:space="preserve">Ուժային տրանսֆորմատորներ ՏՄԳ  </v>
      </c>
      <c r="D20" s="17" t="str">
        <f>'[1]План с разбивкой 2024 Коррект.1'!F206</f>
        <v>համաձայն տեխնիկական առաջադրանքի</v>
      </c>
      <c r="E20" s="17" t="str">
        <f>'[1]План с разбивкой 2024 Коррект.1'!G206</f>
        <v>հատ</v>
      </c>
      <c r="F20" s="19">
        <f>'[1]План с разбивкой 2024 Коррект.1'!H206</f>
        <v>680</v>
      </c>
      <c r="G20" s="17" t="str">
        <f>'[1]План с разбивкой 2024 Коррект.1'!L206</f>
        <v>ԱԲՀ</v>
      </c>
      <c r="H20" s="17" t="str">
        <f>'[1]План с разбивкой 2024 Коррект.1'!M206</f>
        <v>Փետրվար 2024</v>
      </c>
      <c r="I20" s="17" t="str">
        <f>'[1]План с разбивкой 2024 Коррект.1'!N206</f>
        <v>Մարտ 2024</v>
      </c>
      <c r="J20" s="17" t="str">
        <f>'[1]План с разбивкой 2024 Коррект.1'!O206</f>
        <v>Դեկտեմբեր 2024</v>
      </c>
      <c r="K20" s="17" t="str">
        <f>'[1]План с разбивкой 2024 Коррект.1'!Q206</f>
        <v>կ. 40</v>
      </c>
    </row>
    <row r="21" spans="1:11" s="4" customFormat="1" ht="32.25" customHeight="1" x14ac:dyDescent="0.3">
      <c r="A21" s="17">
        <f>'[1]План с разбивкой 2024 Коррект.1'!A242</f>
        <v>2</v>
      </c>
      <c r="B21" s="17">
        <f>'[1]План с разбивкой 2024 Коррект.1'!B242</f>
        <v>7</v>
      </c>
      <c r="C21" s="17" t="str">
        <f>'[1]План с разбивкой 2024 Коррект.1'!D242</f>
        <v xml:space="preserve">Միաբևեռ և եռաբևեռ ավտոմատ անջատիչներ (Միաֆազ և եռաֆազ ավտոմատ անջատիչներ) </v>
      </c>
      <c r="D21" s="17" t="str">
        <f>'[1]План с разбивкой 2024 Коррект.1'!F242</f>
        <v>համաձայն տեխնիկական առաջադրանքի</v>
      </c>
      <c r="E21" s="17" t="str">
        <f>'[1]План с разбивкой 2024 Коррект.1'!G242</f>
        <v>հատ</v>
      </c>
      <c r="F21" s="19">
        <f>'[1]План с разбивкой 2024 Коррект.1'!H242</f>
        <v>13404</v>
      </c>
      <c r="G21" s="17" t="str">
        <f>'[1]План с разбивкой 2024 Коррект.1'!L242</f>
        <v>ԱԲՀ</v>
      </c>
      <c r="H21" s="17" t="str">
        <f>'[1]План с разбивкой 2024 Коррект.1'!M242</f>
        <v>Փետրվար 2024</v>
      </c>
      <c r="I21" s="17" t="str">
        <f>'[1]План с разбивкой 2024 Коррект.1'!N242</f>
        <v>Մարտ 2024</v>
      </c>
      <c r="J21" s="17" t="str">
        <f>'[1]План с разбивкой 2024 Коррект.1'!O242</f>
        <v>Դեկտեմբեր 2024</v>
      </c>
      <c r="K21" s="17" t="str">
        <f>'[1]План с разбивкой 2024 Коррект.1'!Q242</f>
        <v>կ. 40</v>
      </c>
    </row>
    <row r="22" spans="1:11" s="4" customFormat="1" ht="32.25" customHeight="1" x14ac:dyDescent="0.3">
      <c r="A22" s="17">
        <f>'[1]План с разбивкой 2024 Коррект.1'!A257</f>
        <v>2</v>
      </c>
      <c r="B22" s="17">
        <f>'[1]План с разбивкой 2024 Коррект.1'!B257</f>
        <v>8</v>
      </c>
      <c r="C22" s="17" t="str">
        <f>'[1]План с разбивкой 2024 Коррект.1'!D257</f>
        <v xml:space="preserve">ԻՄՀ ամրան (ՍԻՊ) </v>
      </c>
      <c r="D22" s="17" t="str">
        <f>'[1]План с разбивкой 2024 Коррект.1'!F257</f>
        <v>համաձայն տեխնիկական առաջադրանքի</v>
      </c>
      <c r="E22" s="17" t="str">
        <f>'[1]План с разбивкой 2024 Коррект.1'!G257</f>
        <v>պայմանական միավոր</v>
      </c>
      <c r="F22" s="19">
        <f>'[1]План с разбивкой 2024 Коррект.1'!H257</f>
        <v>1</v>
      </c>
      <c r="G22" s="17" t="str">
        <f>'[1]План с разбивкой 2024 Коррект.1'!L257</f>
        <v>ԱԲՀ</v>
      </c>
      <c r="H22" s="17" t="str">
        <f>'[1]План с разбивкой 2024 Коррект.1'!M257</f>
        <v>Փետրվար 2024</v>
      </c>
      <c r="I22" s="17" t="str">
        <f>'[1]План с разбивкой 2024 Коррект.1'!N257</f>
        <v>Մարտ 2024</v>
      </c>
      <c r="J22" s="17" t="str">
        <f>'[1]План с разбивкой 2024 Коррект.1'!O257</f>
        <v>Դեկտեմբեր 2024</v>
      </c>
      <c r="K22" s="17" t="str">
        <f>'[1]План с разбивкой 2024 Коррект.1'!Q257</f>
        <v>կ. 40</v>
      </c>
    </row>
    <row r="23" spans="1:11" s="4" customFormat="1" ht="32.25" customHeight="1" x14ac:dyDescent="0.3">
      <c r="A23" s="17">
        <f>'[1]План с разбивкой 2024 Коррект.1'!A285</f>
        <v>3</v>
      </c>
      <c r="B23" s="17">
        <f>'[1]План с разбивкой 2024 Коррект.1'!B285</f>
        <v>1</v>
      </c>
      <c r="C23" s="17" t="str">
        <f>'[1]План с разбивкой 2024 Коррект.1'!D285</f>
        <v>Գծային ամրան, Ծայրակալ</v>
      </c>
      <c r="D23" s="17" t="str">
        <f>'[1]План с разбивкой 2024 Коррект.1'!F285</f>
        <v>համաձայն տեխնիկական առաջադրանքի</v>
      </c>
      <c r="E23" s="17" t="str">
        <f>'[1]План с разбивкой 2024 Коррект.1'!G285</f>
        <v>հատ</v>
      </c>
      <c r="F23" s="19">
        <f>'[1]План с разбивкой 2024 Коррект.1'!H285</f>
        <v>29184</v>
      </c>
      <c r="G23" s="17" t="str">
        <f>'[1]План с разбивкой 2024 Коррект.1'!L285</f>
        <v>ԱԲՀ</v>
      </c>
      <c r="H23" s="17" t="str">
        <f>'[1]План с разбивкой 2024 Коррект.1'!M285</f>
        <v>Հուլիս 2024</v>
      </c>
      <c r="I23" s="17" t="str">
        <f>'[1]План с разбивкой 2024 Коррект.1'!N285</f>
        <v>Օգոստոս 2024</v>
      </c>
      <c r="J23" s="17" t="str">
        <f>'[1]План с разбивкой 2024 Коррект.1'!O285</f>
        <v>Դեկտեմբեր 2024</v>
      </c>
      <c r="K23" s="17" t="str">
        <f>'[1]План с разбивкой 2024 Коррект.1'!Q285</f>
        <v>կ. 40</v>
      </c>
    </row>
    <row r="24" spans="1:11" s="4" customFormat="1" ht="32.25" customHeight="1" x14ac:dyDescent="0.3">
      <c r="A24" s="17">
        <f>'[1]План с разбивкой 2024 Коррект.1'!A330</f>
        <v>4</v>
      </c>
      <c r="B24" s="17">
        <f>'[1]План с разбивкой 2024 Коррект.1'!B330</f>
        <v>1</v>
      </c>
      <c r="C24" s="17" t="str">
        <f>'[1]План с разбивкой 2024 Коррект.1'!D330</f>
        <v>Երկաթբետոնյա հենասյուն Լայնակ</v>
      </c>
      <c r="D24" s="17" t="str">
        <f>'[1]План с разбивкой 2024 Коррект.1'!F330</f>
        <v>համաձայն տեխնիկական առաջադրանքի</v>
      </c>
      <c r="E24" s="17" t="str">
        <f>'[1]План с разбивкой 2024 Коррект.1'!G330</f>
        <v>հատ</v>
      </c>
      <c r="F24" s="19">
        <f>'[1]План с разбивкой 2024 Коррект.1'!H330</f>
        <v>14215</v>
      </c>
      <c r="G24" s="17" t="str">
        <f>'[1]План с разбивкой 2024 Коррект.1'!L330</f>
        <v>ԱԲՀ</v>
      </c>
      <c r="H24" s="17" t="str">
        <f>'[1]План с разбивкой 2024 Коррект.1'!M330</f>
        <v>Փետրվար 2024</v>
      </c>
      <c r="I24" s="17" t="str">
        <f>'[1]План с разбивкой 2024 Коррект.1'!N330</f>
        <v>Մարտ 2024</v>
      </c>
      <c r="J24" s="17" t="str">
        <f>'[1]План с разбивкой 2024 Коррект.1'!O330</f>
        <v>Դեկտեմբեր 2024</v>
      </c>
      <c r="K24" s="17" t="str">
        <f>'[1]План с разбивкой 2024 Коррект.1'!Q330</f>
        <v>կ. 40</v>
      </c>
    </row>
    <row r="25" spans="1:11" s="4" customFormat="1" ht="32.25" customHeight="1" x14ac:dyDescent="0.3">
      <c r="A25" s="17">
        <f>'[1]План с разбивкой 2024 Коррект.1'!A361</f>
        <v>5</v>
      </c>
      <c r="B25" s="17">
        <f>'[1]План с разбивкой 2024 Коррект.1'!B361</f>
        <v>1</v>
      </c>
      <c r="C25" s="17" t="str">
        <f>'[1]План с разбивкой 2024 Коррект.1'!D361</f>
        <v>Փայտյա հենասյուն  (ներծծված)</v>
      </c>
      <c r="D25" s="17" t="str">
        <f>'[1]План с разбивкой 2024 Коррект.1'!F361</f>
        <v>համաձայն տեխնիկական առաջադրանքի</v>
      </c>
      <c r="E25" s="17" t="str">
        <f>'[1]План с разбивкой 2024 Коррект.1'!G361</f>
        <v>հատ</v>
      </c>
      <c r="F25" s="19">
        <f>'[1]План с разбивкой 2024 Коррект.1'!H361</f>
        <v>420</v>
      </c>
      <c r="G25" s="17" t="str">
        <f>'[1]План с разбивкой 2024 Коррект.1'!L361</f>
        <v>ԱԲՀ</v>
      </c>
      <c r="H25" s="17" t="str">
        <f>'[1]План с разбивкой 2024 Коррект.1'!M361</f>
        <v>Օգոստոս 2024</v>
      </c>
      <c r="I25" s="17" t="str">
        <f>'[1]План с разбивкой 2024 Коррект.1'!N361</f>
        <v>Սեպտեմբեր 2024</v>
      </c>
      <c r="J25" s="17" t="str">
        <f>'[1]План с разбивкой 2024 Коррект.1'!O361</f>
        <v>Դեկտեմբեր 2024</v>
      </c>
      <c r="K25" s="17" t="str">
        <f>'[1]План с разбивкой 2024 Коррект.1'!Q361</f>
        <v>կ.40</v>
      </c>
    </row>
    <row r="26" spans="1:11" s="4" customFormat="1" ht="32.25" customHeight="1" x14ac:dyDescent="0.3">
      <c r="A26" s="17">
        <f>'[1]План с разбивкой 2024 Коррект.1'!A364</f>
        <v>6</v>
      </c>
      <c r="B26" s="17">
        <f>'[1]План с разбивкой 2024 Коррект.1'!B364</f>
        <v>1</v>
      </c>
      <c r="C26" s="17" t="str">
        <f>'[1]План с разбивкой 2024 Коррект.1'!D364</f>
        <v>Դաշտային լրակազմ, կայմային, կրպակային, միականգնակ հենասյունների տրանսֆորմատորային ենթակայաններ առանց տրանսֆորմատորների և մետաղական աստիճանավանդակներ կայմային ՏԵ-ի համար</v>
      </c>
      <c r="D26" s="17" t="str">
        <f>'[1]План с разбивкой 2024 Коррект.1'!F364</f>
        <v>համաձայն տեխնիկական առաջադրանքի</v>
      </c>
      <c r="E26" s="17" t="str">
        <f>'[1]План с разбивкой 2024 Коррект.1'!G364</f>
        <v>հատ</v>
      </c>
      <c r="F26" s="19">
        <f>'[1]План с разбивкой 2024 Коррект.1'!H364</f>
        <v>14</v>
      </c>
      <c r="G26" s="17" t="str">
        <f>'[1]План с разбивкой 2024 Коррект.1'!L364</f>
        <v>ԱԲՀ</v>
      </c>
      <c r="H26" s="17" t="str">
        <f>'[1]План с разбивкой 2024 Коррект.1'!M364</f>
        <v>Հուլիս 2024</v>
      </c>
      <c r="I26" s="17" t="str">
        <f>'[1]План с разбивкой 2024 Коррект.1'!N364</f>
        <v>Հուլիս 2024</v>
      </c>
      <c r="J26" s="17" t="str">
        <f>'[1]План с разбивкой 2024 Коррект.1'!O364</f>
        <v>Դեկտեմբեր 2024</v>
      </c>
      <c r="K26" s="17" t="str">
        <f>'[1]План с разбивкой 2024 Коррект.1'!Q364</f>
        <v>կ. 40</v>
      </c>
    </row>
    <row r="27" spans="1:11" s="4" customFormat="1" ht="32.25" customHeight="1" x14ac:dyDescent="0.3">
      <c r="A27" s="17">
        <f>'[1]План с разбивкой 2024 Коррект.1'!A375</f>
        <v>7</v>
      </c>
      <c r="B27" s="17">
        <f>'[1]План с разбивкой 2024 Коррект.1'!B375</f>
        <v>1</v>
      </c>
      <c r="C27" s="17" t="str">
        <f>'[1]План с разбивкой 2024 Коррект.1'!D375</f>
        <v>KD.KDW. KCO  բարձր լարման բջիջ</v>
      </c>
      <c r="D27" s="17" t="str">
        <f>'[1]План с разбивкой 2024 Коррект.1'!F375</f>
        <v>համաձայն տեխնիկական առաջադրանքի</v>
      </c>
      <c r="E27" s="17" t="str">
        <f>'[1]План с разбивкой 2024 Коррект.1'!G375</f>
        <v>հատ</v>
      </c>
      <c r="F27" s="19">
        <f>'[1]План с разбивкой 2024 Коррект.1'!H375</f>
        <v>740</v>
      </c>
      <c r="G27" s="17" t="str">
        <f>'[1]План с разбивкой 2024 Коррект.1'!L375</f>
        <v>ԱԲՀ</v>
      </c>
      <c r="H27" s="17" t="str">
        <f>'[1]План с разбивкой 2024 Коррект.1'!M375</f>
        <v>Փետրվար 2024</v>
      </c>
      <c r="I27" s="17" t="str">
        <f>'[1]План с разбивкой 2024 Коррект.1'!N375</f>
        <v>Մարտ 2024</v>
      </c>
      <c r="J27" s="17" t="str">
        <f>'[1]План с разбивкой 2024 Коррект.1'!O375</f>
        <v>Դեկտեմբեր 2024</v>
      </c>
      <c r="K27" s="17" t="str">
        <f>'[1]План с разбивкой 2024 Коррект.1'!Q375</f>
        <v>կ40</v>
      </c>
    </row>
    <row r="28" spans="1:11" s="4" customFormat="1" ht="32.25" customHeight="1" x14ac:dyDescent="0.3">
      <c r="A28" s="17">
        <f>'[1]План с разбивкой 2024 Коррект.1'!A423</f>
        <v>8</v>
      </c>
      <c r="B28" s="17">
        <f>'[1]План с разбивкой 2024 Коррект.1'!B423</f>
        <v>1</v>
      </c>
      <c r="C28" s="17" t="str">
        <f>'[1]План с разбивкой 2024 Коррект.1'!D423</f>
        <v xml:space="preserve">Ցածր լարման բաշխիչ վահան ЩРНВ </v>
      </c>
      <c r="D28" s="17" t="str">
        <f>'[1]План с разбивкой 2024 Коррект.1'!F423</f>
        <v>համաձայն տեխնիկական առաջադրանքի</v>
      </c>
      <c r="E28" s="17" t="str">
        <f>'[1]План с разбивкой 2024 Коррект.1'!G423</f>
        <v>հատ</v>
      </c>
      <c r="F28" s="19">
        <f>'[1]План с разбивкой 2024 Коррект.1'!H423</f>
        <v>69</v>
      </c>
      <c r="G28" s="17" t="str">
        <f>'[1]План с разбивкой 2024 Коррект.1'!L423</f>
        <v>ԱԲՀ</v>
      </c>
      <c r="H28" s="17" t="str">
        <f>'[1]План с разбивкой 2024 Коррект.1'!M423</f>
        <v>Օգոստոս 2024</v>
      </c>
      <c r="I28" s="17" t="str">
        <f>'[1]План с разбивкой 2024 Коррект.1'!N423</f>
        <v>Սեպտեմբեր 2024</v>
      </c>
      <c r="J28" s="17" t="str">
        <f>'[1]План с разбивкой 2024 Коррект.1'!O423</f>
        <v>Դեկտեմբեր 2024</v>
      </c>
      <c r="K28" s="17" t="str">
        <f>'[1]План с разбивкой 2024 Коррект.1'!Q423</f>
        <v>կ. 40</v>
      </c>
    </row>
    <row r="29" spans="1:11" s="4" customFormat="1" ht="32.25" customHeight="1" x14ac:dyDescent="0.3">
      <c r="A29" s="17">
        <f>'[1]План с разбивкой 2024 Коррект.1'!A440</f>
        <v>9</v>
      </c>
      <c r="B29" s="17">
        <f>'[1]План с разбивкой 2024 Коррект.1'!B440</f>
        <v>1</v>
      </c>
      <c r="C29" s="17" t="str">
        <f>'[1]План с разбивкой 2024 Коррект.1'!D440</f>
        <v>Բաշխիչ պանելներ ЩО</v>
      </c>
      <c r="D29" s="17" t="str">
        <f>'[1]План с разбивкой 2024 Коррект.1'!F440</f>
        <v>համաձայն տեխնիկական առաջադրանքի</v>
      </c>
      <c r="E29" s="17" t="str">
        <f>'[1]План с разбивкой 2024 Коррект.1'!G440</f>
        <v>հատ</v>
      </c>
      <c r="F29" s="19">
        <f>'[1]План с разбивкой 2024 Коррект.1'!H440</f>
        <v>371</v>
      </c>
      <c r="G29" s="17" t="str">
        <f>'[1]План с разбивкой 2024 Коррект.1'!L440</f>
        <v>ԱԲՀ</v>
      </c>
      <c r="H29" s="17" t="str">
        <f>'[1]План с разбивкой 2024 Коррект.1'!M440</f>
        <v>Օգոստոս 2024</v>
      </c>
      <c r="I29" s="17" t="str">
        <f>'[1]План с разбивкой 2024 Коррект.1'!N440</f>
        <v>Սեպտեմբեր 2024</v>
      </c>
      <c r="J29" s="17" t="str">
        <f>'[1]План с разбивкой 2024 Коррект.1'!O440</f>
        <v>Դեկտեմբեր 2024</v>
      </c>
      <c r="K29" s="17" t="str">
        <f>'[1]План с разбивкой 2024 Коррект.1'!Q440</f>
        <v>կ. 40</v>
      </c>
    </row>
    <row r="30" spans="1:11" s="4" customFormat="1" ht="32.25" customHeight="1" x14ac:dyDescent="0.3">
      <c r="A30" s="17">
        <f>'[1]План с разбивкой 2024 Коррект.1'!A479</f>
        <v>10</v>
      </c>
      <c r="B30" s="17">
        <f>'[1]План с разбивкой 2024 Коррект.1'!B479</f>
        <v>1</v>
      </c>
      <c r="C30" s="17" t="str">
        <f>'[1]План с разбивкой 2024 Коррект.1'!D479</f>
        <v>ՇՌՍ, ՊՄ, ՊԱՄ</v>
      </c>
      <c r="D30" s="17" t="str">
        <f>'[1]План с разбивкой 2024 Коррект.1'!F479</f>
        <v xml:space="preserve"> համաձայն տեխնիկական առաջադրանքի </v>
      </c>
      <c r="E30" s="17" t="str">
        <f>'[1]План с разбивкой 2024 Коррект.1'!G479</f>
        <v>հատ</v>
      </c>
      <c r="F30" s="19">
        <f>'[1]План с разбивкой 2024 Коррект.1'!H479</f>
        <v>252</v>
      </c>
      <c r="G30" s="17" t="str">
        <f>'[1]План с разбивкой 2024 Коррект.1'!L479</f>
        <v>ԳԸՇ</v>
      </c>
      <c r="H30" s="17" t="str">
        <f>'[1]План с разбивкой 2024 Коррект.1'!M479</f>
        <v>Օգոստոս 2024</v>
      </c>
      <c r="I30" s="17" t="str">
        <f>'[1]План с разбивкой 2024 Коррект.1'!N479</f>
        <v>Սեպտեմբեր 2024</v>
      </c>
      <c r="J30" s="17" t="str">
        <f>'[1]План с разбивкой 2024 Коррект.1'!O479</f>
        <v>Դեկտեմբեր 2024</v>
      </c>
      <c r="K30" s="17" t="str">
        <f>'[1]План с разбивкой 2024 Коррект.1'!Q479</f>
        <v>կ. 12.8</v>
      </c>
    </row>
    <row r="31" spans="1:11" s="4" customFormat="1" ht="32.25" customHeight="1" x14ac:dyDescent="0.3">
      <c r="A31" s="17">
        <f>'[1]План с разбивкой 2024 Коррект.1'!A502</f>
        <v>11</v>
      </c>
      <c r="B31" s="17">
        <f>'[1]План с разбивкой 2024 Коррект.1'!B502</f>
        <v>1</v>
      </c>
      <c r="C31" s="17" t="str">
        <f>'[1]План с разбивкой 2024 Коррект.1'!D502</f>
        <v>Ռելեական պաշտպանություն (ռելե, բլոկ, չափիչ սարքեր և այլն)</v>
      </c>
      <c r="D31" s="17" t="str">
        <f>'[1]План с разбивкой 2024 Коррект.1'!F502</f>
        <v xml:space="preserve"> համաձայն տեխնիկական առաջադրանքի </v>
      </c>
      <c r="E31" s="17" t="str">
        <f>'[1]План с разбивкой 2024 Коррект.1'!G502</f>
        <v>հատ</v>
      </c>
      <c r="F31" s="19">
        <f>'[1]План с разбивкой 2024 Коррект.1'!H502</f>
        <v>557</v>
      </c>
      <c r="G31" s="17" t="str">
        <f>'[1]План с разбивкой 2024 Коррект.1'!L502</f>
        <v>ԳԸՇ</v>
      </c>
      <c r="H31" s="17" t="str">
        <f>'[1]План с разбивкой 2024 Коррект.1'!M502</f>
        <v>Օգոստոս 2024</v>
      </c>
      <c r="I31" s="17" t="str">
        <f>'[1]План с разбивкой 2024 Коррект.1'!N502</f>
        <v>Սեպտեմբեր 2024</v>
      </c>
      <c r="J31" s="17" t="str">
        <f>'[1]План с разбивкой 2024 Коррект.1'!O502</f>
        <v>Դեկտեմբեր 2024</v>
      </c>
      <c r="K31" s="17" t="str">
        <f>'[1]План с разбивкой 2024 Коррект.1'!Q502</f>
        <v>կ. 12.8</v>
      </c>
    </row>
    <row r="32" spans="1:11" s="4" customFormat="1" ht="32.25" customHeight="1" x14ac:dyDescent="0.3">
      <c r="A32" s="17">
        <f>'[1]План с разбивкой 2024 Коррект.1'!A509</f>
        <v>12</v>
      </c>
      <c r="B32" s="17">
        <f>'[1]План с разбивкой 2024 Коррект.1'!B509</f>
        <v>1</v>
      </c>
      <c r="C32" s="17" t="str">
        <f>'[1]План с разбивкой 2024 Коррект.1'!D509</f>
        <v>Միաֆազ և եռաֆազ էլեկտրոնային հաշվիչներ M-200.02,  KBANT, MIRTEK, STEM, Kaskad</v>
      </c>
      <c r="D32" s="17" t="str">
        <f>'[1]План с разбивкой 2024 Коррект.1'!F509</f>
        <v>համաձայն տեխնիկական առաջադրանքի</v>
      </c>
      <c r="E32" s="17" t="str">
        <f>'[1]План с разбивкой 2024 Коррект.1'!G509</f>
        <v>հատ</v>
      </c>
      <c r="F32" s="19">
        <f>'[1]План с разбивкой 2024 Коррект.1'!H509</f>
        <v>24704</v>
      </c>
      <c r="G32" s="17" t="str">
        <f>'[1]План с разбивкой 2024 Коррект.1'!L509</f>
        <v>ԳԸՇ</v>
      </c>
      <c r="H32" s="17" t="str">
        <f>'[1]План с разбивкой 2024 Коррект.1'!M509</f>
        <v>Օգոստոս 2024</v>
      </c>
      <c r="I32" s="17" t="str">
        <f>'[1]План с разбивкой 2024 Коррект.1'!N509</f>
        <v>Սեպտեմբեր 2024</v>
      </c>
      <c r="J32" s="17" t="str">
        <f>'[1]План с разбивкой 2024 Коррект.1'!O509</f>
        <v>Դեկտեմբեր 2024</v>
      </c>
      <c r="K32" s="17" t="str">
        <f>'[1]План с разбивкой 2024 Коррект.1'!Q509</f>
        <v>կ. 12.8</v>
      </c>
    </row>
    <row r="33" spans="1:11" s="4" customFormat="1" ht="32.25" customHeight="1" x14ac:dyDescent="0.3">
      <c r="A33" s="17">
        <f>'[1]План с разбивкой 2024 Коррект.1'!A521</f>
        <v>13</v>
      </c>
      <c r="B33" s="17">
        <f>'[1]План с разбивкой 2024 Коррект.1'!B521</f>
        <v>1</v>
      </c>
      <c r="C33" s="17" t="str">
        <f>'[1]План с разбивкой 2024 Коррект.1'!D521</f>
        <v>Մետաղական արկղ հաշվիչների համար</v>
      </c>
      <c r="D33" s="17" t="str">
        <f>'[1]План с разбивкой 2024 Коррект.1'!F521</f>
        <v>համաձայն տեխնիկական առաջադրանքի</v>
      </c>
      <c r="E33" s="17" t="str">
        <f>'[1]План с разбивкой 2024 Коррект.1'!G521</f>
        <v>հատ</v>
      </c>
      <c r="F33" s="19">
        <f>'[1]План с разбивкой 2024 Коррект.1'!H521</f>
        <v>3628</v>
      </c>
      <c r="G33" s="17" t="str">
        <f>'[1]План с разбивкой 2024 Коррект.1'!L521</f>
        <v>ԳԸՇ</v>
      </c>
      <c r="H33" s="17" t="str">
        <f>'[1]План с разбивкой 2024 Коррект.1'!M521</f>
        <v>Օգոստոս 2024</v>
      </c>
      <c r="I33" s="17" t="str">
        <f>'[1]План с разбивкой 2024 Коррект.1'!N521</f>
        <v>Սեպտեմբեր 2024</v>
      </c>
      <c r="J33" s="17" t="str">
        <f>'[1]План с разбивкой 2024 Коррект.1'!O521</f>
        <v>Դեկտեմբեր 2024</v>
      </c>
      <c r="K33" s="17" t="str">
        <f>'[1]План с разбивкой 2024 Коррект.1'!Q521</f>
        <v>կ. 12.8</v>
      </c>
    </row>
    <row r="34" spans="1:11" s="4" customFormat="1" ht="32.25" customHeight="1" x14ac:dyDescent="0.3">
      <c r="A34" s="17">
        <f>'[1]План с разбивкой 2024 Коррект.1'!A561</f>
        <v>14</v>
      </c>
      <c r="B34" s="17">
        <f>'[1]План с разбивкой 2024 Коррект.1'!B561</f>
        <v>1</v>
      </c>
      <c r="C34" s="17" t="str">
        <f>'[1]План с разбивкой 2024 Коррект.1'!D561</f>
        <v>Վառելանյութ (բենզին, դիզ. վառելիք)</v>
      </c>
      <c r="D34" s="17" t="str">
        <f>'[1]План с разбивкой 2024 Коррект.1'!F561</f>
        <v>պայմանագրի պահանջներին համապատասխան</v>
      </c>
      <c r="E34" s="17" t="str">
        <f>'[1]План с разбивкой 2024 Коррект.1'!G561</f>
        <v>լիտր</v>
      </c>
      <c r="F34" s="19">
        <f>'[1]План с разбивкой 2024 Коррект.1'!H561</f>
        <v>1254000.0000000002</v>
      </c>
      <c r="G34" s="17" t="str">
        <f>'[1]План с разбивкой 2024 Коррект.1'!L561</f>
        <v>ՄԱ</v>
      </c>
      <c r="H34" s="17" t="str">
        <f>'[1]План с разбивкой 2024 Коррект.1'!M561</f>
        <v>Հունիս 2024</v>
      </c>
      <c r="I34" s="17" t="str">
        <f>'[1]План с разбивкой 2024 Коррект.1'!N561</f>
        <v>Հունիս 2024</v>
      </c>
      <c r="J34" s="17" t="str">
        <f>'[1]План с разбивкой 2024 Коррект.1'!O561</f>
        <v>Հունիս 2025</v>
      </c>
      <c r="K34" s="17" t="str">
        <f>'[1]План с разбивкой 2024 Коррект.1'!Q561</f>
        <v>կ. 44</v>
      </c>
    </row>
    <row r="35" spans="1:11" s="4" customFormat="1" ht="32.25" customHeight="1" x14ac:dyDescent="0.3">
      <c r="A35" s="17">
        <f>'[1]План с разбивкой 2024 Коррект.1'!A565</f>
        <v>15</v>
      </c>
      <c r="B35" s="17">
        <f>'[1]План с разбивкой 2024 Коррект.1'!B565</f>
        <v>1</v>
      </c>
      <c r="C35" s="17" t="str">
        <f>'[1]План с разбивкой 2024 Коррект.1'!D565</f>
        <v>Սեղմված գազ</v>
      </c>
      <c r="D35" s="17" t="str">
        <f>'[1]План с разбивкой 2024 Коррект.1'!F565</f>
        <v>պայմանագրի պահանջներին համապատասխան</v>
      </c>
      <c r="E35" s="17" t="str">
        <f>'[1]План с разбивкой 2024 Коррект.1'!G565</f>
        <v>կգ</v>
      </c>
      <c r="F35" s="19">
        <f>'[1]План с разбивкой 2024 Коррект.1'!H565</f>
        <v>1400300</v>
      </c>
      <c r="G35" s="17" t="str">
        <f>'[1]План с разбивкой 2024 Коррект.1'!L565</f>
        <v>ՄԱ</v>
      </c>
      <c r="H35" s="17" t="str">
        <f>'[1]План с разбивкой 2024 Коррект.1'!M565</f>
        <v>Փետրվար 2024</v>
      </c>
      <c r="I35" s="17" t="str">
        <f>'[1]План с разбивкой 2024 Коррект.1'!N565</f>
        <v>Փետրվար 2024</v>
      </c>
      <c r="J35" s="17" t="str">
        <f>'[1]План с разбивкой 2024 Коррект.1'!O565</f>
        <v>Փետրվար 2025</v>
      </c>
      <c r="K35" s="17" t="str">
        <f>'[1]План с разбивкой 2024 Коррект.1'!Q565</f>
        <v>կ. 44</v>
      </c>
    </row>
    <row r="36" spans="1:11" s="4" customFormat="1" ht="32.25" customHeight="1" x14ac:dyDescent="0.3">
      <c r="A36" s="17">
        <f>'[1]План с разбивкой 2024 Коррект.1'!A567</f>
        <v>16</v>
      </c>
      <c r="B36" s="17">
        <f>'[1]План с разбивкой 2024 Коррект.1'!B567</f>
        <v>1</v>
      </c>
      <c r="C36" s="17" t="str">
        <f>'[1]План с разбивкой 2024 Коррект.1'!D567</f>
        <v>Գրասենյակային թուղթ</v>
      </c>
      <c r="D36" s="17" t="str">
        <f>'[1]План с разбивкой 2024 Коррект.1'!F567</f>
        <v>համաձայն տեխնիկական առաջադրանքի</v>
      </c>
      <c r="E36" s="17" t="str">
        <f>'[1]План с разбивкой 2024 Коррект.1'!G567</f>
        <v>տուփ</v>
      </c>
      <c r="F36" s="19">
        <f>'[1]План с разбивкой 2024 Коррект.1'!H567</f>
        <v>24501.213673518414</v>
      </c>
      <c r="G36" s="17" t="str">
        <f>'[1]План с разбивкой 2024 Коррект.1'!L567</f>
        <v>ՄԱ</v>
      </c>
      <c r="H36" s="17" t="str">
        <f>'[1]План с разбивкой 2024 Коррект.1'!M567</f>
        <v>Սեպտեմբեր 2024</v>
      </c>
      <c r="I36" s="17" t="str">
        <f>'[1]План с разбивкой 2024 Коррект.1'!N567</f>
        <v>Սեպտեմբեր 2024</v>
      </c>
      <c r="J36" s="17" t="str">
        <f>'[1]План с разбивкой 2024 Коррект.1'!O567</f>
        <v>Սեպտեմբեր 2025</v>
      </c>
      <c r="K36" s="17" t="str">
        <f>'[1]План с разбивкой 2024 Коррект.1'!Q567</f>
        <v>կ. 44</v>
      </c>
    </row>
    <row r="37" spans="1:11" s="4" customFormat="1" ht="46.5" customHeight="1" x14ac:dyDescent="0.3">
      <c r="A37" s="17">
        <f>'[1]План с разбивкой 2024 Коррект.1'!A569</f>
        <v>17</v>
      </c>
      <c r="B37" s="17">
        <f>'[1]План с разбивкой 2024 Коррект.1'!B569</f>
        <v>1</v>
      </c>
      <c r="C37" s="17" t="str">
        <f>'[1]План с разбивкой 2024 Коррект.1'!D569</f>
        <v>Նյութեր օդային և մալուխային գծերի, ԵԿ սարքավորումների շահագործման և վերանորոգման համար (կնիք, մետաղալար, հաղորդաձող, կափարիչ, գծային ամրան, բջիջ, սիլիկագել, ակումուլյատորային  մարտկոցի էլեմենտ, գործիքներ և այլն)</v>
      </c>
      <c r="D37" s="17" t="str">
        <f>'[1]План с разбивкой 2024 Коррект.1'!F569</f>
        <v>պայմանագրի պահանջներին համապատասխան</v>
      </c>
      <c r="E37" s="17" t="str">
        <f>'[1]План с разбивкой 2024 Коррект.1'!G569</f>
        <v>պայմանական միավոր</v>
      </c>
      <c r="F37" s="19">
        <f>'[1]План с разбивкой 2024 Коррект.1'!H569</f>
        <v>1</v>
      </c>
      <c r="G37" s="17" t="str">
        <f>'[1]План с разбивкой 2024 Коррект.1'!L569</f>
        <v>ԳԸՇ</v>
      </c>
      <c r="H37" s="17" t="str">
        <f>'[1]План с разбивкой 2024 Коррект.1'!M569</f>
        <v>Մարտ 2024</v>
      </c>
      <c r="I37" s="17" t="str">
        <f>'[1]План с разбивкой 2024 Коррект.1'!N569</f>
        <v>Մարտ 2024</v>
      </c>
      <c r="J37" s="17" t="str">
        <f>'[1]План с разбивкой 2024 Коррект.1'!O569</f>
        <v>Դեկտեմբեր 2024</v>
      </c>
      <c r="K37" s="17" t="str">
        <f>'[1]План с разбивкой 2024 Коррект.1'!Q569</f>
        <v>կ. 12.8</v>
      </c>
    </row>
    <row r="38" spans="1:11" s="4" customFormat="1" ht="45" customHeight="1" x14ac:dyDescent="0.3">
      <c r="A38" s="17">
        <f>'[1]План с разбивкой 2024 Коррект.1'!A753</f>
        <v>18</v>
      </c>
      <c r="B38" s="17">
        <f>'[1]План с разбивкой 2024 Коррект.1'!B753</f>
        <v>1</v>
      </c>
      <c r="C38" s="17" t="str">
        <f>'[1]План с разбивкой 2024 Коррект.1'!D753</f>
        <v>Աշխատանքի անվտանգության պահպանման ապահովման նյութեր (դիէլեկտրիկ բոտեր և ձեռնոցներ, հակահրդեհային վահանակ, մատյաններ, հատուկ արտահագուստ, կոշիկներ և այլն)</v>
      </c>
      <c r="D38" s="17" t="str">
        <f>'[1]План с разбивкой 2024 Коррект.1'!F753</f>
        <v xml:space="preserve"> համաձայն տեխնիկական առաջադրանքի </v>
      </c>
      <c r="E38" s="17" t="str">
        <f>'[1]План с разбивкой 2024 Коррект.1'!G753</f>
        <v>պայմանական միավոր</v>
      </c>
      <c r="F38" s="19">
        <f>'[1]План с разбивкой 2024 Коррект.1'!H753</f>
        <v>1</v>
      </c>
      <c r="G38" s="17" t="str">
        <f>'[1]План с разбивкой 2024 Коррект.1'!L753</f>
        <v>ԳԸՇ</v>
      </c>
      <c r="H38" s="17" t="str">
        <f>'[1]План с разбивкой 2024 Коррект.1'!M753</f>
        <v>Մարտ 2024</v>
      </c>
      <c r="I38" s="17" t="str">
        <f>'[1]План с разбивкой 2024 Коррект.1'!N753</f>
        <v>Մարտ 2024</v>
      </c>
      <c r="J38" s="17" t="str">
        <f>'[1]План с разбивкой 2024 Коррект.1'!O753</f>
        <v>Դեկտեմբեր 2024</v>
      </c>
      <c r="K38" s="17" t="str">
        <f>'[1]План с разбивкой 2024 Коррект.1'!Q753</f>
        <v>կ. 12.8</v>
      </c>
    </row>
    <row r="39" spans="1:11" s="4" customFormat="1" ht="42.75" customHeight="1" x14ac:dyDescent="0.3">
      <c r="A39" s="17">
        <f>'[1]План с разбивкой 2024 Коррект.1'!A824</f>
        <v>19</v>
      </c>
      <c r="B39" s="17">
        <f>'[1]План с разбивкой 2024 Коррект.1'!B824</f>
        <v>1</v>
      </c>
      <c r="C39" s="17" t="str">
        <f>'[1]План с разбивкой 2024 Коррект.1'!D824</f>
        <v>Այլ նյութեր (մոդեմ,համակարգչային և տպագրական տեխնիկայի պահեստամասեր, տնտեսական ապրանքներ, գրենական պիտույքներ)</v>
      </c>
      <c r="D39" s="17" t="str">
        <f>'[1]План с разбивкой 2024 Коррект.1'!F824</f>
        <v xml:space="preserve"> համաձայն տեխնիկական առաջադրանքի </v>
      </c>
      <c r="E39" s="17" t="str">
        <f>'[1]План с разбивкой 2024 Коррект.1'!G824</f>
        <v>պայմանական միավոր</v>
      </c>
      <c r="F39" s="19">
        <f>'[1]План с разбивкой 2024 Коррект.1'!H824</f>
        <v>1</v>
      </c>
      <c r="G39" s="17" t="str">
        <f>'[1]План с разбивкой 2024 Коррект.1'!L824</f>
        <v>ԳԸՇ</v>
      </c>
      <c r="H39" s="17" t="str">
        <f>'[1]План с разбивкой 2024 Коррект.1'!M824</f>
        <v>Մարտ 2024</v>
      </c>
      <c r="I39" s="17" t="str">
        <f>'[1]План с разбивкой 2024 Коррект.1'!N824</f>
        <v>Մարտ 2024</v>
      </c>
      <c r="J39" s="17" t="str">
        <f>'[1]План с разбивкой 2024 Коррект.1'!O824</f>
        <v>Դեկտեմբեր 2024</v>
      </c>
      <c r="K39" s="17" t="str">
        <f>'[1]План с разбивкой 2024 Коррект.1'!Q824</f>
        <v>կ. 12.8</v>
      </c>
    </row>
    <row r="40" spans="1:11" s="4" customFormat="1" ht="40.5" customHeight="1" x14ac:dyDescent="0.3">
      <c r="A40" s="17">
        <f>'[1]План с разбивкой 2024 Коррект.1'!A833</f>
        <v>20</v>
      </c>
      <c r="B40" s="17">
        <f>'[1]План с разбивкой 2024 Коррект.1'!B833</f>
        <v>1</v>
      </c>
      <c r="C40" s="17" t="str">
        <f>'[1]План с разбивкой 2024 Коррект.1'!D833</f>
        <v>Ավտոմեքենաների և հատուկ տեխնիկայի շահագործման և սպասարկման նյութեր (անվադողեր, մարտկոցներ, պահեստամասեր, յուղեր և քսանյութեր)</v>
      </c>
      <c r="D40" s="17" t="str">
        <f>'[1]План с разбивкой 2024 Коррект.1'!F833</f>
        <v>համաձայն տեխնիկական առաջադրանքի</v>
      </c>
      <c r="E40" s="17" t="str">
        <f>'[1]План с разбивкой 2024 Коррект.1'!G833</f>
        <v>պայմանական միավոր</v>
      </c>
      <c r="F40" s="19">
        <f>'[1]План с разбивкой 2024 Коррект.1'!H833</f>
        <v>1</v>
      </c>
      <c r="G40" s="17" t="str">
        <f>'[1]План с разбивкой 2024 Коррект.1'!L833</f>
        <v>ԳԸՇ</v>
      </c>
      <c r="H40" s="17" t="str">
        <f>'[1]План с разбивкой 2024 Коррект.1'!M833</f>
        <v>Մարտ 2024</v>
      </c>
      <c r="I40" s="17" t="str">
        <f>'[1]План с разбивкой 2024 Коррект.1'!N833</f>
        <v>Մարտ 2024</v>
      </c>
      <c r="J40" s="17" t="str">
        <f>'[1]План с разбивкой 2024 Коррект.1'!O833</f>
        <v>Դեկտեմբեր 2024</v>
      </c>
      <c r="K40" s="17" t="str">
        <f>'[1]План с разбивкой 2024 Коррект.1'!Q833</f>
        <v>կ. 12.8</v>
      </c>
    </row>
    <row r="41" spans="1:11" s="4" customFormat="1" ht="32.25" customHeight="1" x14ac:dyDescent="0.3">
      <c r="A41" s="17">
        <f>'[1]План с разбивкой 2024 Коррект.1'!A838</f>
        <v>21</v>
      </c>
      <c r="B41" s="17">
        <f>'[1]План с разбивкой 2024 Коррект.1'!B838</f>
        <v>1</v>
      </c>
      <c r="C41" s="17" t="str">
        <f>'[1]План с разбивкой 2024 Коррект.1'!D838</f>
        <v>Հաշվիչների ընթացիկ նորոգում և սպասարկում (ստուգաչափում, ծրագրավորում և կապարակնքում)</v>
      </c>
      <c r="D41" s="17" t="str">
        <f>'[1]План с разбивкой 2024 Коррект.1'!F838</f>
        <v>պայմանագրի պահանջներին համապատասխան</v>
      </c>
      <c r="E41" s="17" t="str">
        <f>'[1]План с разбивкой 2024 Коррект.1'!G838</f>
        <v>պայմանական միավոր</v>
      </c>
      <c r="F41" s="19">
        <f>'[1]План с разбивкой 2024 Коррект.1'!H838</f>
        <v>1</v>
      </c>
      <c r="G41" s="17" t="str">
        <f>'[1]План с разбивкой 2024 Коррект.1'!L838</f>
        <v>ԳԸՇ</v>
      </c>
      <c r="H41" s="17" t="str">
        <f>'[1]План с разбивкой 2024 Коррект.1'!M838</f>
        <v>Մարտ 2024</v>
      </c>
      <c r="I41" s="17" t="str">
        <f>'[1]План с разбивкой 2024 Коррект.1'!N838</f>
        <v>Մարտ 2024</v>
      </c>
      <c r="J41" s="17" t="str">
        <f>'[1]План с разбивкой 2024 Коррект.1'!O838</f>
        <v>Մարտ 2025</v>
      </c>
      <c r="K41" s="17" t="str">
        <f>'[1]План с разбивкой 2024 Коррект.1'!Q838</f>
        <v>կ. 12.8</v>
      </c>
    </row>
    <row r="42" spans="1:11" s="4" customFormat="1" ht="32.25" customHeight="1" x14ac:dyDescent="0.3">
      <c r="A42" s="17">
        <f>'[1]План с разбивкой 2024 Коррект.1'!A843</f>
        <v>22</v>
      </c>
      <c r="B42" s="17">
        <f>'[1]План с разбивкой 2024 Коррект.1'!B843</f>
        <v>1</v>
      </c>
      <c r="C42" s="17" t="str">
        <f>'[1]План с разбивкой 2024 Коррект.1'!D843</f>
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</c>
      <c r="D42" s="17" t="str">
        <f>'[1]План с разбивкой 2024 Коррект.1'!F843</f>
        <v>համաձայն տեխնիկական առաջադրանքի</v>
      </c>
      <c r="E42" s="17" t="str">
        <f>'[1]План с разбивкой 2024 Коррект.1'!G843</f>
        <v>պայմանական միավոր</v>
      </c>
      <c r="F42" s="19">
        <f>'[1]План с разбивкой 2024 Коррект.1'!H843</f>
        <v>1</v>
      </c>
      <c r="G42" s="17" t="str">
        <f>'[1]План с разбивкой 2024 Коррект.1'!L843</f>
        <v>ԳԸՇ</v>
      </c>
      <c r="H42" s="17" t="str">
        <f>'[1]План с разбивкой 2024 Коррект.1'!M843</f>
        <v>Մարտ 2024</v>
      </c>
      <c r="I42" s="17" t="str">
        <f>'[1]План с разбивкой 2024 Коррект.1'!N843</f>
        <v>Մարտ 2024</v>
      </c>
      <c r="J42" s="17" t="str">
        <f>'[1]План с разбивкой 2024 Коррект.1'!O843</f>
        <v>Դեկտեմբեր 2024</v>
      </c>
      <c r="K42" s="17" t="str">
        <f>'[1]План с разбивкой 2024 Коррект.1'!Q843</f>
        <v>կ. 12.8</v>
      </c>
    </row>
    <row r="43" spans="1:11" s="4" customFormat="1" ht="32.25" customHeight="1" x14ac:dyDescent="0.3">
      <c r="A43" s="17">
        <f>'[1]План с разбивкой 2024 Коррект.1'!A903</f>
        <v>23</v>
      </c>
      <c r="B43" s="17">
        <f>'[1]План с разбивкой 2024 Коррект.1'!B903</f>
        <v>1</v>
      </c>
      <c r="C43" s="17" t="str">
        <f>'[1]План с разбивкой 2024 Коррект.1'!D903</f>
        <v>ՀԷՑ ՓԲԸ տարածքում մաքրման ծառայություններ</v>
      </c>
      <c r="D43" s="17" t="str">
        <f>'[1]План с разбивкой 2024 Коррект.1'!F903</f>
        <v>համաձայն տեխնիկական առաջադրանքի</v>
      </c>
      <c r="E43" s="17" t="str">
        <f>'[1]План с разбивкой 2024 Коррект.1'!G903</f>
        <v>պայմանական միավոր</v>
      </c>
      <c r="F43" s="19">
        <f>'[1]План с разбивкой 2024 Коррект.1'!H903</f>
        <v>1</v>
      </c>
      <c r="G43" s="17" t="str">
        <f>'[1]План с разбивкой 2024 Коррект.1'!L903</f>
        <v>ՄԱ</v>
      </c>
      <c r="H43" s="17" t="str">
        <f>'[1]План с разбивкой 2024 Коррект.1'!M903</f>
        <v>Մայիս 2024</v>
      </c>
      <c r="I43" s="17" t="str">
        <f>'[1]План с разбивкой 2024 Коррект.1'!N903</f>
        <v>Մայիս 2024</v>
      </c>
      <c r="J43" s="17" t="str">
        <f>'[1]План с разбивкой 2024 Коррект.1'!O903</f>
        <v>Մայիս 2025</v>
      </c>
      <c r="K43" s="17" t="str">
        <f>'[1]План с разбивкой 2024 Коррект.1'!Q903</f>
        <v>կ.44</v>
      </c>
    </row>
    <row r="44" spans="1:11" s="4" customFormat="1" ht="32.25" customHeight="1" x14ac:dyDescent="0.3">
      <c r="A44" s="17">
        <f>'[1]План с разбивкой 2024 Коррект.1'!A904</f>
        <v>24</v>
      </c>
      <c r="B44" s="17">
        <f>'[1]План с разбивкой 2024 Коррект.1'!B904</f>
        <v>1</v>
      </c>
      <c r="C44" s="17" t="str">
        <f>'[1]План с разбивкой 2024 Коррект.1'!D904</f>
        <v>Համակարգչային և պատճենահանման տեխնիկա</v>
      </c>
      <c r="D44" s="17" t="str">
        <f>'[1]План с разбивкой 2024 Коррект.1'!F904</f>
        <v>համաձայն տեխնիկական առաջադրանքի</v>
      </c>
      <c r="E44" s="17" t="str">
        <f>'[1]План с разбивкой 2024 Коррект.1'!G904</f>
        <v>պայմանական միավոր</v>
      </c>
      <c r="F44" s="19">
        <f>'[1]План с разбивкой 2024 Коррект.1'!H904</f>
        <v>1</v>
      </c>
      <c r="G44" s="17" t="str">
        <f>'[1]План с разбивкой 2024 Коррект.1'!L904</f>
        <v>ԱԲՀ</v>
      </c>
      <c r="H44" s="17" t="str">
        <f>'[1]План с разбивкой 2024 Коррект.1'!M904</f>
        <v>Հունիս 2024</v>
      </c>
      <c r="I44" s="17" t="str">
        <f>'[1]План с разбивкой 2024 Коррект.1'!N904</f>
        <v>Հունիս 2024</v>
      </c>
      <c r="J44" s="17" t="str">
        <f>'[1]План с разбивкой 2024 Коррект.1'!O904</f>
        <v>Դեկտեմբեր 2024</v>
      </c>
      <c r="K44" s="17" t="str">
        <f>'[1]План с разбивкой 2024 Коррект.1'!Q904</f>
        <v>կ. 40</v>
      </c>
    </row>
    <row r="45" spans="1:11" s="4" customFormat="1" ht="32.25" customHeight="1" x14ac:dyDescent="0.3">
      <c r="A45" s="17">
        <f>'[1]План с разбивкой 2024 Коррект.1'!A905</f>
        <v>25</v>
      </c>
      <c r="B45" s="17">
        <f>'[1]План с разбивкой 2024 Коррект.1'!B905</f>
        <v>1</v>
      </c>
      <c r="C45" s="17" t="str">
        <f>'[1]План с разбивкой 2024 Коррект.1'!D905</f>
        <v>Ծրագրային փաթեթների օգտագործման լիցենզիաներ</v>
      </c>
      <c r="D45" s="17" t="str">
        <f>'[1]План с разбивкой 2024 Коррект.1'!F905</f>
        <v>պայմանագրի պահանջներին համապատասխան</v>
      </c>
      <c r="E45" s="17" t="str">
        <f>'[1]План с разбивкой 2024 Коррект.1'!G905</f>
        <v>պայմանական միավոր</v>
      </c>
      <c r="F45" s="19">
        <f>'[1]План с разбивкой 2024 Коррект.1'!H905</f>
        <v>1</v>
      </c>
      <c r="G45" s="17" t="str">
        <f>'[1]План с разбивкой 2024 Коррект.1'!L905</f>
        <v>ԱԲՀ</v>
      </c>
      <c r="H45" s="17" t="str">
        <f>'[1]План с разбивкой 2024 Коррект.1'!M905</f>
        <v>Հունիս 2024</v>
      </c>
      <c r="I45" s="17" t="str">
        <f>'[1]План с разбивкой 2024 Коррект.1'!N905</f>
        <v>Հունիս 2024</v>
      </c>
      <c r="J45" s="17" t="str">
        <f>'[1]План с разбивкой 2024 Коррект.1'!O905</f>
        <v>Դեկտեմբեր 2024</v>
      </c>
      <c r="K45" s="17" t="str">
        <f>'[1]План с разбивкой 2024 Коррект.1'!Q905</f>
        <v>կ. 40</v>
      </c>
    </row>
    <row r="46" spans="1:11" s="4" customFormat="1" ht="32.25" customHeight="1" x14ac:dyDescent="0.3">
      <c r="A46" s="17">
        <f>'[1]План с разбивкой 2024 Коррект.1'!A906</f>
        <v>26</v>
      </c>
      <c r="B46" s="17">
        <f>'[1]План с разбивкой 2024 Коррект.1'!B906</f>
        <v>1</v>
      </c>
      <c r="C46" s="17" t="str">
        <f>'[1]План с разбивкой 2024 Коррект.1'!D906</f>
        <v>Հրդեհաշիջման առաջնային միջոցների (կրակմարիչների) տեխ.սպասարկում (վերալիցքավորում, փորձարկում և վերանորոգում)   </v>
      </c>
      <c r="D46" s="17" t="str">
        <f>'[1]План с разбивкой 2024 Коррект.1'!F906</f>
        <v>համաձայն տեխնիկական առաջադրանքի</v>
      </c>
      <c r="E46" s="17" t="str">
        <f>'[1]План с разбивкой 2024 Коррект.1'!G906</f>
        <v>պայմանական միավոր</v>
      </c>
      <c r="F46" s="19">
        <f>'[1]План с разбивкой 2024 Коррект.1'!H906</f>
        <v>1</v>
      </c>
      <c r="G46" s="17" t="str">
        <f>'[1]План с разбивкой 2024 Коррект.1'!L906</f>
        <v>ՄԱ</v>
      </c>
      <c r="H46" s="17" t="str">
        <f>'[1]План с разбивкой 2024 Коррект.1'!M906</f>
        <v>Հունիս 2024</v>
      </c>
      <c r="I46" s="17" t="str">
        <f>'[1]План с разбивкой 2024 Коррект.1'!N906</f>
        <v>Հունիս 2024</v>
      </c>
      <c r="J46" s="17" t="str">
        <f>'[1]План с разбивкой 2024 Коррект.1'!O906</f>
        <v>Դեկտեմբեր 2024</v>
      </c>
      <c r="K46" s="17" t="str">
        <f>'[1]План с разбивкой 2024 Коррект.1'!Q906</f>
        <v>կ.44</v>
      </c>
    </row>
    <row r="47" spans="1:11" s="4" customFormat="1" ht="32.25" customHeight="1" x14ac:dyDescent="0.3">
      <c r="A47" s="17">
        <f>'[1]План с разбивкой 2024 Коррект.1'!A907</f>
        <v>27</v>
      </c>
      <c r="B47" s="17">
        <f>'[1]План с разбивкой 2024 Коррект.1'!B907</f>
        <v>1</v>
      </c>
      <c r="C47" s="17" t="str">
        <f>'[1]План с разбивкой 2024 Коррект.1'!D907</f>
        <v>ՀԷՑ ՓԲԸ մասնաճյուղերի և ք.Երևանի ՏԵ, ԲԵ տանիքների վերանորոգում</v>
      </c>
      <c r="D47" s="17" t="str">
        <f>'[1]План с разбивкой 2024 Коррект.1'!F907</f>
        <v>համաձայն տեխնիկական առաջադրանքի</v>
      </c>
      <c r="E47" s="17" t="str">
        <f>'[1]План с разбивкой 2024 Коррект.1'!G907</f>
        <v>պայմանական միավոր</v>
      </c>
      <c r="F47" s="19">
        <f>'[1]План с разбивкой 2024 Коррект.1'!H907</f>
        <v>1</v>
      </c>
      <c r="G47" s="17" t="str">
        <f>'[1]План с разбивкой 2024 Коррект.1'!L907</f>
        <v>ԱԲՀ</v>
      </c>
      <c r="H47" s="17" t="str">
        <f>'[1]План с разбивкой 2024 Коррект.1'!M907</f>
        <v>Հունիս 2024</v>
      </c>
      <c r="I47" s="17" t="str">
        <f>'[1]План с разбивкой 2024 Коррект.1'!N907</f>
        <v>Հունիս 2024</v>
      </c>
      <c r="J47" s="17" t="str">
        <f>'[1]План с разбивкой 2024 Коррект.1'!O907</f>
        <v>Դեկտեմբեր 2024</v>
      </c>
      <c r="K47" s="17" t="str">
        <f>'[1]План с разбивкой 2024 Коррект.1'!Q907</f>
        <v>կ. 40</v>
      </c>
    </row>
    <row r="48" spans="1:11" s="4" customFormat="1" ht="32.25" customHeight="1" x14ac:dyDescent="0.3">
      <c r="A48" s="17">
        <f>'[1]План с разбивкой 2024 Коррект.1'!A908</f>
        <v>28</v>
      </c>
      <c r="B48" s="17">
        <f>'[1]План с разбивкой 2024 Коррект.1'!B908</f>
        <v>1</v>
      </c>
      <c r="C48" s="17" t="str">
        <f>'[1]План с разбивкой 2024 Коррект.1'!D908</f>
        <v>ՀՀ մարզերի և ք.Երևանի  բազմաբնակարանային շենքերի մուտքերի էլ.ցանցերի վերակառուցում</v>
      </c>
      <c r="D48" s="17" t="str">
        <f>'[1]План с разбивкой 2024 Коррект.1'!F908</f>
        <v>համաձայն տեխնիկական առաջադրանքի</v>
      </c>
      <c r="E48" s="17" t="str">
        <f>'[1]План с разбивкой 2024 Коррект.1'!G908</f>
        <v>պայմանական միավոր</v>
      </c>
      <c r="F48" s="19">
        <f>'[1]План с разбивкой 2024 Коррект.1'!H908</f>
        <v>1</v>
      </c>
      <c r="G48" s="17" t="str">
        <f>'[1]План с разбивкой 2024 Коррект.1'!L908</f>
        <v>ԱԲՀ</v>
      </c>
      <c r="H48" s="17" t="str">
        <f>'[1]План с разбивкой 2024 Коррект.1'!M908</f>
        <v>Հունիս 2024</v>
      </c>
      <c r="I48" s="17" t="str">
        <f>'[1]План с разбивкой 2024 Коррект.1'!N908</f>
        <v>Հունիս 2024</v>
      </c>
      <c r="J48" s="17" t="str">
        <f>'[1]План с разбивкой 2024 Коррект.1'!O908</f>
        <v>Դեկտեմբեր 2024</v>
      </c>
      <c r="K48" s="17" t="str">
        <f>'[1]План с разбивкой 2024 Коррект.1'!Q908</f>
        <v>կ. 40</v>
      </c>
    </row>
    <row r="49" spans="1:11" s="4" customFormat="1" ht="32.25" customHeight="1" x14ac:dyDescent="0.3">
      <c r="A49" s="17">
        <f>'[1]План с разбивкой 2024 Коррект.1'!A909</f>
        <v>29</v>
      </c>
      <c r="B49" s="17">
        <f>'[1]План с разбивкой 2024 Коррект.1'!B909</f>
        <v>1</v>
      </c>
      <c r="C49" s="17" t="str">
        <f>'[1]План с разбивкой 2024 Коррект.1'!D909</f>
        <v xml:space="preserve">Ադմինիստրատիվ շենքերի և շինությունների նորոգում </v>
      </c>
      <c r="D49" s="17" t="str">
        <f>'[1]План с разбивкой 2024 Коррект.1'!F909</f>
        <v>համաձայն տեխնիկական առաջադրանքի</v>
      </c>
      <c r="E49" s="17" t="str">
        <f>'[1]План с разбивкой 2024 Коррект.1'!G909</f>
        <v>պայմանական միավոր</v>
      </c>
      <c r="F49" s="19">
        <f>'[1]План с разбивкой 2024 Коррект.1'!H909</f>
        <v>1</v>
      </c>
      <c r="G49" s="17" t="str">
        <f>'[1]План с разбивкой 2024 Коррект.1'!L909</f>
        <v>ԳԸՇ</v>
      </c>
      <c r="H49" s="17" t="str">
        <f>'[1]План с разбивкой 2024 Коррект.1'!M909</f>
        <v>Մայիս 2024</v>
      </c>
      <c r="I49" s="17" t="str">
        <f>'[1]План с разбивкой 2024 Коррект.1'!N909</f>
        <v>Մայիս 2024</v>
      </c>
      <c r="J49" s="17" t="str">
        <f>'[1]План с разбивкой 2024 Коррект.1'!O909</f>
        <v>Դեկտեմբեր 2024</v>
      </c>
      <c r="K49" s="17" t="str">
        <f>'[1]План с разбивкой 2024 Коррект.1'!Q909</f>
        <v>կ. 12.8</v>
      </c>
    </row>
    <row r="50" spans="1:11" s="4" customFormat="1" ht="32.25" customHeight="1" x14ac:dyDescent="0.3">
      <c r="A50" s="17">
        <f>'[1]План с разбивкой 2024 Коррект.1'!A910</f>
        <v>30</v>
      </c>
      <c r="B50" s="17">
        <f>'[1]План с разбивкой 2024 Коррект.1'!B910</f>
        <v>1</v>
      </c>
      <c r="C50" s="17" t="str">
        <f>'[1]План с разбивкой 2024 Коррект.1'!D910</f>
        <v>Մալուխային գծերի ընթացիկ նորոգում և սպասարկում</v>
      </c>
      <c r="D50" s="17" t="str">
        <f>'[1]План с разбивкой 2024 Коррект.1'!F910</f>
        <v>համաձայն տեխնիկական առաջադրանքի</v>
      </c>
      <c r="E50" s="17" t="str">
        <f>'[1]План с разбивкой 2024 Коррект.1'!G910</f>
        <v>պայմանական միավոր</v>
      </c>
      <c r="F50" s="19">
        <f>'[1]План с разбивкой 2024 Коррект.1'!H910</f>
        <v>1</v>
      </c>
      <c r="G50" s="17" t="str">
        <f>'[1]План с разбивкой 2024 Коррект.1'!L910</f>
        <v>ՄԱ</v>
      </c>
      <c r="H50" s="17" t="str">
        <f>'[1]План с разбивкой 2024 Коррект.1'!M910</f>
        <v>Մարտ 2024</v>
      </c>
      <c r="I50" s="17" t="str">
        <f>'[1]План с разбивкой 2024 Коррект.1'!N910</f>
        <v>Մարտ 2024</v>
      </c>
      <c r="J50" s="17" t="str">
        <f>'[1]План с разбивкой 2024 Коррект.1'!O910</f>
        <v>Մարտ 2025</v>
      </c>
      <c r="K50" s="17" t="str">
        <f>'[1]План с разбивкой 2024 Коррект.1'!Q910</f>
        <v>կ. 12.8</v>
      </c>
    </row>
    <row r="51" spans="1:11" s="4" customFormat="1" ht="32.25" customHeight="1" x14ac:dyDescent="0.3">
      <c r="A51" s="17">
        <f>'[1]План с разбивкой 2024 Коррект.1'!A911</f>
        <v>31</v>
      </c>
      <c r="B51" s="17">
        <f>'[1]План с разбивкой 2024 Коррект.1'!B911</f>
        <v>1</v>
      </c>
      <c r="C51" s="17" t="str">
        <f>'[1]План с разбивкой 2024 Коррект.1'!D911</f>
        <v>ՏԴՆՍ տիպի 35/6 կՎ 25 ՄՎԱ հզորությամբ տրանսֆորմատոր</v>
      </c>
      <c r="D51" s="17" t="str">
        <f>'[1]План с разбивкой 2024 Коррект.1'!F911</f>
        <v>պայմանագրի պահանջներին համապատասխան</v>
      </c>
      <c r="E51" s="17" t="str">
        <f>'[1]План с разбивкой 2024 Коррект.1'!G911</f>
        <v>հատ</v>
      </c>
      <c r="F51" s="19">
        <f>'[1]План с разбивкой 2024 Коррект.1'!H911</f>
        <v>2</v>
      </c>
      <c r="G51" s="17" t="str">
        <f>'[1]План с разбивкой 2024 Коррект.1'!L911</f>
        <v>ԱԲՀ</v>
      </c>
      <c r="H51" s="17" t="str">
        <f>'[1]План с разбивкой 2024 Коррект.1'!M911</f>
        <v>Փետրվար 2024</v>
      </c>
      <c r="I51" s="17" t="str">
        <f>'[1]План с разбивкой 2024 Коррект.1'!N911</f>
        <v>Մարտ 2024</v>
      </c>
      <c r="J51" s="17" t="str">
        <f>'[1]План с разбивкой 2024 Коррект.1'!O911</f>
        <v>Դեկտեմբեր 2024</v>
      </c>
      <c r="K51" s="17" t="str">
        <f>'[1]План с разбивкой 2024 Коррект.1'!Q911</f>
        <v>կ. 40</v>
      </c>
    </row>
    <row r="52" spans="1:11" s="22" customFormat="1" ht="32.25" customHeight="1" x14ac:dyDescent="0.3">
      <c r="A52" s="20" t="s">
        <v>4</v>
      </c>
      <c r="B52" s="17"/>
      <c r="C52" s="17"/>
      <c r="D52" s="17"/>
      <c r="E52" s="17"/>
      <c r="F52" s="21"/>
      <c r="G52" s="17"/>
      <c r="H52" s="17"/>
      <c r="I52" s="17"/>
      <c r="J52" s="17"/>
      <c r="K52" s="17"/>
    </row>
    <row r="53" spans="1:11" s="4" customFormat="1" ht="32.25" customHeight="1" x14ac:dyDescent="0.3">
      <c r="A53" s="20" t="s">
        <v>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4" customFormat="1" ht="32.25" customHeight="1" x14ac:dyDescent="0.3">
      <c r="A54" s="17">
        <f>'[1]План с разбивкой 2024 Коррект.1'!A914</f>
        <v>32</v>
      </c>
      <c r="B54" s="17">
        <f>'[1]План с разбивкой 2024 Коррект.1'!B914</f>
        <v>1</v>
      </c>
      <c r="C54" s="17" t="str">
        <f>'[1]План с разбивкой 2024 Коррект.1'!D914</f>
        <v>«Աղստև» մասնաճյուղում 35/10 կՎ ենթակայանի կառուցում</v>
      </c>
      <c r="D54" s="17" t="str">
        <f>'[1]План с разбивкой 2024 Коррект.1'!F914</f>
        <v>պայմանագրի պահանջներին համապատասխան</v>
      </c>
      <c r="E54" s="17" t="str">
        <f>'[1]План с разбивкой 2024 Коррект.1'!G914</f>
        <v>պայմանական միավոր</v>
      </c>
      <c r="F54" s="19">
        <f>'[1]План с разбивкой 2024 Коррект.1'!H914</f>
        <v>1</v>
      </c>
      <c r="G54" s="17" t="str">
        <f>'[1]План с разбивкой 2024 Коррект.1'!L914</f>
        <v>ԱԲՀ</v>
      </c>
      <c r="H54" s="17" t="str">
        <f>'[1]План с разбивкой 2024 Коррект.1'!M914</f>
        <v>Հունիս 2023</v>
      </c>
      <c r="I54" s="17" t="str">
        <f>'[1]План с разбивкой 2024 Коррект.1'!N914</f>
        <v>Հունիս 2024</v>
      </c>
      <c r="J54" s="17" t="str">
        <f>'[1]План с разбивкой 2024 Коррект.1'!O914</f>
        <v>Դեկտեմբեր 2024</v>
      </c>
      <c r="K54" s="17" t="str">
        <f>'[1]План с разбивкой 2024 Коррект.1'!Q914</f>
        <v>կ. 40</v>
      </c>
    </row>
    <row r="55" spans="1:11" s="4" customFormat="1" ht="38.25" customHeight="1" x14ac:dyDescent="0.3">
      <c r="A55" s="17">
        <f>'[1]План с разбивкой 2024 Коррект.1'!A915</f>
        <v>33</v>
      </c>
      <c r="B55" s="17">
        <f>'[1]План с разбивкой 2024 Коррект.1'!B915</f>
        <v>1</v>
      </c>
      <c r="C55" s="17" t="str">
        <f>'[1]План с разбивкой 2024 Коррект.1'!D915</f>
        <v>110կՎ “Գորիս-1,2” ՕԳ-ի և 110կՎ “Գորիս-2” ՕԳ-ի հատվածների ապամոնտաժման աշխատանքների կատարում</v>
      </c>
      <c r="D55" s="17" t="str">
        <f>'[1]План с разбивкой 2024 Коррект.1'!F915</f>
        <v>պայմանագրի պահանջներին համապատասխան</v>
      </c>
      <c r="E55" s="17" t="str">
        <f>'[1]План с разбивкой 2024 Коррект.1'!G915</f>
        <v>պայմանական միավոր</v>
      </c>
      <c r="F55" s="19">
        <f>'[1]План с разбивкой 2024 Коррект.1'!H915</f>
        <v>1</v>
      </c>
      <c r="G55" s="17" t="str">
        <f>'[1]План с разбивкой 2024 Коррект.1'!L915</f>
        <v>ԱԲՀ</v>
      </c>
      <c r="H55" s="17" t="str">
        <f>'[1]План с разбивкой 2024 Коррект.1'!M915</f>
        <v>Սեպտեմբեր 2023</v>
      </c>
      <c r="I55" s="17" t="str">
        <f>'[1]План с разбивкой 2024 Коррект.1'!N915</f>
        <v>Սեպտեմբեր 2024</v>
      </c>
      <c r="J55" s="17" t="str">
        <f>'[1]План с разбивкой 2024 Коррект.1'!O915</f>
        <v>Դեկտեմբեր 2024</v>
      </c>
      <c r="K55" s="17" t="str">
        <f>'[1]План с разбивкой 2024 Коррект.1'!Q915</f>
        <v>կ. 4</v>
      </c>
    </row>
    <row r="56" spans="1:11" s="4" customFormat="1" ht="36.75" customHeight="1" x14ac:dyDescent="0.3">
      <c r="A56" s="17">
        <f>'[1]План с разбивкой 2024 Коррект.1'!A916</f>
        <v>34</v>
      </c>
      <c r="B56" s="17">
        <f>'[1]План с разбивкой 2024 Коррект.1'!B916</f>
        <v>1</v>
      </c>
      <c r="C56" s="17" t="str">
        <f>'[1]План с разбивкой 2024 Коррект.1'!D916</f>
        <v>Ծաղկաձոր քաղաքում 35/10 կՎ ենթակայանի կառուցում</v>
      </c>
      <c r="D56" s="17" t="str">
        <f>'[1]План с разбивкой 2024 Коррект.1'!F916</f>
        <v>պայմանագրի պահանջներին համապատասխան</v>
      </c>
      <c r="E56" s="17" t="str">
        <f>'[1]План с разбивкой 2024 Коррект.1'!G916</f>
        <v>պայմանական միավոր</v>
      </c>
      <c r="F56" s="19">
        <f>'[1]План с разбивкой 2024 Коррект.1'!H916</f>
        <v>1</v>
      </c>
      <c r="G56" s="17" t="str">
        <f>'[1]План с разбивкой 2024 Коррект.1'!L916</f>
        <v>ԱԲՀ</v>
      </c>
      <c r="H56" s="17" t="str">
        <f>'[1]План с разбивкой 2024 Коррект.1'!M916</f>
        <v>Մայիս 2024</v>
      </c>
      <c r="I56" s="17" t="str">
        <f>'[1]План с разбивкой 2024 Коррект.1'!N916</f>
        <v>Մայիս 2024</v>
      </c>
      <c r="J56" s="17" t="str">
        <f>'[1]План с разбивкой 2024 Коррект.1'!O916</f>
        <v>Դեկտեմբեր 2024</v>
      </c>
      <c r="K56" s="17" t="str">
        <f>'[1]План с разбивкой 2024 Коррект.1'!Q916</f>
        <v>կ. 40</v>
      </c>
    </row>
    <row r="57" spans="1:11" s="4" customFormat="1" ht="36" customHeight="1" x14ac:dyDescent="0.3">
      <c r="A57" s="17">
        <f>'[1]План с разбивкой 2024 Коррект.1'!A917</f>
        <v>35</v>
      </c>
      <c r="B57" s="17">
        <f>'[1]План с разбивкой 2024 Коррект.1'!B917</f>
        <v>1</v>
      </c>
      <c r="C57" s="17" t="str">
        <f>'[1]План с разбивкой 2024 Коррект.1'!D917</f>
        <v>ՀՀ Շիրակի մարզ, ք. Գյումրի 110/35/6կՎ “Գյումրի-1” ենթակայանի վերակառուցման աշխատանքների կատարում</v>
      </c>
      <c r="D57" s="17" t="str">
        <f>'[1]План с разбивкой 2024 Коррект.1'!F917</f>
        <v>պայմանագրի պահանջներին համապատասխան</v>
      </c>
      <c r="E57" s="17" t="str">
        <f>'[1]План с разбивкой 2024 Коррект.1'!G917</f>
        <v>պայմանական միավոր</v>
      </c>
      <c r="F57" s="19">
        <f>'[1]План с разбивкой 2024 Коррект.1'!H917</f>
        <v>1</v>
      </c>
      <c r="G57" s="17" t="str">
        <f>'[1]План с разбивкой 2024 Коррект.1'!L917</f>
        <v>ԱԲՀ</v>
      </c>
      <c r="H57" s="17" t="str">
        <f>'[1]План с разбивкой 2024 Коррект.1'!M917</f>
        <v>Մարտ2024</v>
      </c>
      <c r="I57" s="17" t="str">
        <f>'[1]План с разбивкой 2024 Коррект.1'!N917</f>
        <v>Դեկտեմբեր 2024</v>
      </c>
      <c r="J57" s="17" t="str">
        <f>'[1]План с разбивкой 2024 Коррект.1'!O917</f>
        <v>Դեկտեմբեր 2024</v>
      </c>
      <c r="K57" s="17" t="str">
        <f>'[1]План с разбивкой 2024 Коррект.1'!Q917</f>
        <v>կ. 40</v>
      </c>
    </row>
    <row r="58" spans="1:11" s="4" customFormat="1" ht="38.25" customHeight="1" x14ac:dyDescent="0.3">
      <c r="A58" s="17">
        <f>'[1]План с разбивкой 2024 Коррект.1'!A918</f>
        <v>36</v>
      </c>
      <c r="B58" s="17">
        <f>'[1]План с разбивкой 2024 Коррект.1'!B918</f>
        <v>1</v>
      </c>
      <c r="C58" s="17" t="str">
        <f>'[1]План с разбивкой 2024 Коррект.1'!D918</f>
        <v>ՀՀ Լոռու մարզ, ք. Սպիտակ 110/35/10 կՎ «Սպիտակ» ենթակայանի վերակառուցման աշխատանքներ</v>
      </c>
      <c r="D58" s="17" t="str">
        <f>'[1]План с разбивкой 2024 Коррект.1'!F918</f>
        <v>պայմանագրի պահանջներին համապատասխան</v>
      </c>
      <c r="E58" s="17" t="str">
        <f>'[1]План с разбивкой 2024 Коррект.1'!G918</f>
        <v>պայմանական միավոր</v>
      </c>
      <c r="F58" s="19">
        <f>'[1]План с разбивкой 2024 Коррект.1'!H918</f>
        <v>1</v>
      </c>
      <c r="G58" s="17" t="str">
        <f>'[1]План с разбивкой 2024 Коррект.1'!L918</f>
        <v>ԱԲՀ</v>
      </c>
      <c r="H58" s="17" t="str">
        <f>'[1]План с разбивкой 2024 Коррект.1'!M918</f>
        <v>Մարտ2024</v>
      </c>
      <c r="I58" s="17" t="str">
        <f>'[1]План с разбивкой 2024 Коррект.1'!N918</f>
        <v>Դեկտեմբեր 2024</v>
      </c>
      <c r="J58" s="17" t="str">
        <f>'[1]План с разбивкой 2024 Коррект.1'!O918</f>
        <v>Դեկտեմբեր 2024</v>
      </c>
      <c r="K58" s="17" t="str">
        <f>'[1]План с разбивкой 2024 Коррект.1'!Q918</f>
        <v>կ. 40</v>
      </c>
    </row>
    <row r="59" spans="1:11" s="4" customFormat="1" ht="32.25" customHeight="1" x14ac:dyDescent="0.3">
      <c r="A59" s="17">
        <f>'[1]План с разбивкой 2024 Коррект.1'!A919</f>
        <v>37</v>
      </c>
      <c r="B59" s="17">
        <f>'[1]План с разбивкой 2024 Коррект.1'!B919</f>
        <v>1</v>
      </c>
      <c r="C59" s="17" t="str">
        <f>'[1]План с разбивкой 2024 Коррект.1'!D919</f>
        <v>Գլխավոր նախագծողի գործառույթների ծառայությունների մատուցում</v>
      </c>
      <c r="D59" s="17" t="str">
        <f>'[1]План с разбивкой 2024 Коррект.1'!F919</f>
        <v>համաձայն տեխնիկական առաջադրանքի</v>
      </c>
      <c r="E59" s="17" t="str">
        <f>'[1]План с разбивкой 2024 Коррект.1'!G919</f>
        <v>պայմանական միավոր</v>
      </c>
      <c r="F59" s="19">
        <f>'[1]План с разбивкой 2024 Коррект.1'!H919</f>
        <v>1</v>
      </c>
      <c r="G59" s="17" t="str">
        <f>'[1]План с разбивкой 2024 Коррект.1'!L919</f>
        <v>ԱԲՀ</v>
      </c>
      <c r="H59" s="17" t="str">
        <f>'[1]План с разбивкой 2024 Коррект.1'!M919</f>
        <v>Х</v>
      </c>
      <c r="I59" s="17" t="str">
        <f>'[1]План с разбивкой 2024 Коррект.1'!N919</f>
        <v>Հունիս 2024</v>
      </c>
      <c r="J59" s="17" t="str">
        <f>'[1]План с разбивкой 2024 Коррект.1'!O919</f>
        <v>Հունիս 2025</v>
      </c>
      <c r="K59" s="17" t="str">
        <f>'[1]План с разбивкой 2024 Коррект.1'!Q919</f>
        <v>կ. 40</v>
      </c>
    </row>
    <row r="60" spans="1:11" s="4" customFormat="1" ht="60" customHeight="1" x14ac:dyDescent="0.3">
      <c r="A60" s="17">
        <f>'[1]План с разбивкой 2024 Коррект.1'!A920</f>
        <v>38</v>
      </c>
      <c r="B60" s="17">
        <f>'[1]План с разбивкой 2024 Коррект.1'!B920</f>
        <v>1</v>
      </c>
      <c r="C60" s="17" t="str">
        <f>'[1]План с разбивкой 2024 Коррект.1'!D920</f>
        <v>Ինտեգրված կադաստրի ստեղծման ռազմավարական ծրագրի շրջանակներում " Հայաստանի էլեկտրական ցանցեր"  ՓԲԸ -ի հենարանների և մալուխների չափագրության, երկրատեղեկատվական (GIS) համակարգի ստեղծման աշխատանքների կատարման  ծառայություններ</v>
      </c>
      <c r="D60" s="17" t="str">
        <f>'[1]План с разбивкой 2024 Коррект.1'!F920</f>
        <v>համաձայն տեխնիկական առաջադրանքի</v>
      </c>
      <c r="E60" s="17" t="str">
        <f>'[1]План с разбивкой 2024 Коррект.1'!G920</f>
        <v>պայմանական միավոր</v>
      </c>
      <c r="F60" s="19">
        <f>'[1]План с разбивкой 2024 Коррект.1'!H920</f>
        <v>1</v>
      </c>
      <c r="G60" s="17" t="str">
        <f>'[1]План с разбивкой 2024 Коррект.1'!L920</f>
        <v>ԱԲՀ</v>
      </c>
      <c r="H60" s="17" t="str">
        <f>'[1]План с разбивкой 2024 Коррект.1'!M920</f>
        <v>Х</v>
      </c>
      <c r="I60" s="17" t="str">
        <f>'[1]План с разбивкой 2024 Коррект.1'!N920</f>
        <v>Հունիս 2024</v>
      </c>
      <c r="J60" s="17" t="str">
        <f>'[1]План с разбивкой 2024 Коррект.1'!O920</f>
        <v>Հունիս 2025</v>
      </c>
      <c r="K60" s="17" t="str">
        <f>'[1]План с разбивкой 2024 Коррект.1'!Q920</f>
        <v>կ. 40</v>
      </c>
    </row>
    <row r="61" spans="1:11" s="4" customFormat="1" ht="32.25" customHeight="1" x14ac:dyDescent="0.3">
      <c r="A61" s="17">
        <f>'[1]План с разбивкой 2024 Коррект.1'!A921</f>
        <v>39</v>
      </c>
      <c r="B61" s="17">
        <f>'[1]План с разбивкой 2024 Коррект.1'!B921</f>
        <v>1</v>
      </c>
      <c r="C61" s="17" t="str">
        <f>'[1]План с разбивкой 2024 Коррект.1'!D921</f>
        <v>Եթերաժամի տրամադրման ծառայություններ</v>
      </c>
      <c r="D61" s="17" t="str">
        <f>'[1]План с разбивкой 2024 Коррект.1'!F921</f>
        <v>պայմանագրի պահանջներին համապատասխան</v>
      </c>
      <c r="E61" s="17" t="str">
        <f>'[1]План с разбивкой 2024 Коррект.1'!G921</f>
        <v>պայմանական միավոր</v>
      </c>
      <c r="F61" s="19">
        <f>'[1]План с разбивкой 2024 Коррект.1'!H921</f>
        <v>1</v>
      </c>
      <c r="G61" s="17" t="str">
        <f>'[1]План с разбивкой 2024 Коррект.1'!L921</f>
        <v>ԱԲՀ</v>
      </c>
      <c r="H61" s="17" t="str">
        <f>'[1]План с разбивкой 2024 Коррект.1'!M921</f>
        <v>Х</v>
      </c>
      <c r="I61" s="17" t="str">
        <f>'[1]План с разбивкой 2024 Коррект.1'!N921</f>
        <v>Դեկտեմբեր 2024</v>
      </c>
      <c r="J61" s="17" t="str">
        <f>'[1]План с разбивкой 2024 Коррект.1'!O921</f>
        <v>Դեկտեմբեր 2024</v>
      </c>
      <c r="K61" s="17" t="str">
        <f>'[1]План с разбивкой 2024 Коррект.1'!Q921</f>
        <v>կ. 40</v>
      </c>
    </row>
    <row r="62" spans="1:11" s="4" customFormat="1" ht="32.25" customHeight="1" x14ac:dyDescent="0.3">
      <c r="A62" s="17">
        <f>'[1]План с разбивкой 2024 Коррект.1'!A922</f>
        <v>40</v>
      </c>
      <c r="B62" s="17">
        <f>'[1]План с разбивкой 2024 Коррект.1'!B922</f>
        <v>1</v>
      </c>
      <c r="C62" s="17" t="str">
        <f>'[1]План с разбивкой 2024 Коррект.1'!D922</f>
        <v>Տրանսպորտային միջոցների վարձակալություն</v>
      </c>
      <c r="D62" s="17" t="str">
        <f>'[1]План с разбивкой 2024 Коррект.1'!F922</f>
        <v>համաձայն տեխնիկական առաջադրանքի</v>
      </c>
      <c r="E62" s="17" t="str">
        <f>'[1]План с разбивкой 2024 Коррект.1'!G922</f>
        <v>պայմանական միավոր</v>
      </c>
      <c r="F62" s="19">
        <f>'[1]План с разбивкой 2024 Коррект.1'!H922</f>
        <v>1</v>
      </c>
      <c r="G62" s="17" t="str">
        <f>'[1]План с разбивкой 2024 Коррект.1'!L922</f>
        <v>ԲՄ</v>
      </c>
      <c r="H62" s="17" t="str">
        <f>'[1]План с разбивкой 2024 Коррект.1'!M922</f>
        <v>Х</v>
      </c>
      <c r="I62" s="17" t="str">
        <f>'[1]План с разбивкой 2024 Коррект.1'!N922</f>
        <v>Հոկտեմբեր 2024</v>
      </c>
      <c r="J62" s="17" t="str">
        <f>'[1]План с разбивкой 2024 Коррект.1'!O922</f>
        <v>Հոկտեմբեր 2024</v>
      </c>
      <c r="K62" s="17" t="str">
        <f>'[1]План с разбивкой 2024 Коррект.1'!Q922</f>
        <v>կ. 35, 36</v>
      </c>
    </row>
    <row r="63" spans="1:11" s="4" customFormat="1" ht="32.25" customHeight="1" x14ac:dyDescent="0.3">
      <c r="A63" s="17">
        <f>'[1]План с разбивкой 2024 Коррект.1'!A923</f>
        <v>41</v>
      </c>
      <c r="B63" s="17">
        <f>'[1]План с разбивкой 2024 Коррект.1'!B923</f>
        <v>1</v>
      </c>
      <c r="C63" s="17" t="str">
        <f>'[1]План с разбивкой 2024 Коррект.1'!D923</f>
        <v xml:space="preserve">Անձնակազմի տեղափոխում </v>
      </c>
      <c r="D63" s="17" t="str">
        <f>'[1]План с разбивкой 2024 Коррект.1'!F923</f>
        <v>համաձայն տեխնիկական առաջադրանքի</v>
      </c>
      <c r="E63" s="17" t="str">
        <f>'[1]План с разбивкой 2024 Коррект.1'!G923</f>
        <v>պայմանական միավոր</v>
      </c>
      <c r="F63" s="19">
        <f>'[1]План с разбивкой 2024 Коррект.1'!H923</f>
        <v>1</v>
      </c>
      <c r="G63" s="17" t="str">
        <f>'[1]План с разбивкой 2024 Коррект.1'!L923</f>
        <v>ԲՄ</v>
      </c>
      <c r="H63" s="17" t="str">
        <f>'[1]План с разбивкой 2024 Коррект.1'!M923</f>
        <v>Х</v>
      </c>
      <c r="I63" s="17" t="str">
        <f>'[1]План с разбивкой 2024 Коррект.1'!N923</f>
        <v>Հոկտեմբեր 2024</v>
      </c>
      <c r="J63" s="17" t="str">
        <f>'[1]План с разбивкой 2024 Коррект.1'!O923</f>
        <v>Հոկտեմբեր 2024</v>
      </c>
      <c r="K63" s="17" t="str">
        <f>'[1]План с разбивкой 2024 Коррект.1'!Q923</f>
        <v>կ. 35, 36</v>
      </c>
    </row>
    <row r="64" spans="1:11" s="4" customFormat="1" ht="32.25" customHeight="1" x14ac:dyDescent="0.3">
      <c r="A64" s="17">
        <f>'[1]План с разбивкой 2024 Коррект.1'!A924</f>
        <v>42</v>
      </c>
      <c r="B64" s="17">
        <f>'[1]План с разбивкой 2024 Коррект.1'!B924</f>
        <v>1</v>
      </c>
      <c r="C64" s="17" t="str">
        <f>'[1]План с разбивкой 2024 Коррект.1'!D924</f>
        <v>Կապի ծառայություններ</v>
      </c>
      <c r="D64" s="17" t="str">
        <f>'[1]План с разбивкой 2024 Коррект.1'!F924</f>
        <v>համաձայն տեխնիկական առաջադրանքի</v>
      </c>
      <c r="E64" s="17" t="str">
        <f>'[1]План с разбивкой 2024 Коррект.1'!G924</f>
        <v>պայմանական միավոր</v>
      </c>
      <c r="F64" s="19">
        <f>'[1]План с разбивкой 2024 Коррект.1'!H924</f>
        <v>1</v>
      </c>
      <c r="G64" s="17" t="str">
        <f>'[1]План с разбивкой 2024 Коррект.1'!L924</f>
        <v>ԳԸՇ</v>
      </c>
      <c r="H64" s="17" t="str">
        <f>'[1]План с разбивкой 2024 Коррект.1'!M924</f>
        <v>Х</v>
      </c>
      <c r="I64" s="17" t="str">
        <f>'[1]План с разбивкой 2024 Коррект.1'!N924</f>
        <v>Հունիս 2024</v>
      </c>
      <c r="J64" s="17" t="str">
        <f>'[1]План с разбивкой 2024 Коррект.1'!O924</f>
        <v>Դեկտեմբեր 2024</v>
      </c>
      <c r="K64" s="17" t="str">
        <f>'[1]План с разбивкой 2024 Коррект.1'!Q924</f>
        <v>կ. 12.8</v>
      </c>
    </row>
    <row r="65" spans="1:11" s="4" customFormat="1" ht="32.25" customHeight="1" x14ac:dyDescent="0.3">
      <c r="A65" s="17">
        <f>'[1]План с разбивкой 2024 Коррект.1'!A929</f>
        <v>43</v>
      </c>
      <c r="B65" s="17">
        <f>'[1]План с разбивкой 2024 Коррект.1'!B929</f>
        <v>1</v>
      </c>
      <c r="C65" s="17" t="str">
        <f>'[1]План с разбивкой 2024 Коррект.1'!D929</f>
        <v>6(10)-0.4 կՎ լարման մալուխների փոխարինում</v>
      </c>
      <c r="D65" s="17" t="str">
        <f>'[1]План с разбивкой 2024 Коррект.1'!F929</f>
        <v>համաձայն տեխնիկական առաջադրանքի</v>
      </c>
      <c r="E65" s="17" t="str">
        <f>'[1]План с разбивкой 2024 Коррект.1'!G929</f>
        <v>պայմանական միավոր</v>
      </c>
      <c r="F65" s="19">
        <f>'[1]План с разбивкой 2024 Коррект.1'!H929</f>
        <v>1</v>
      </c>
      <c r="G65" s="17" t="str">
        <f>'[1]План с разбивкой 2024 Коррект.1'!L929</f>
        <v>ԱԲՀ</v>
      </c>
      <c r="H65" s="17" t="str">
        <f>'[1]План с разбивкой 2024 Коррект.1'!M929</f>
        <v>Х</v>
      </c>
      <c r="I65" s="17" t="str">
        <f>'[1]План с разбивкой 2024 Коррект.1'!N929</f>
        <v>Հունիս 2024</v>
      </c>
      <c r="J65" s="17" t="str">
        <f>'[1]План с разбивкой 2024 Коррект.1'!O929</f>
        <v>Հունիս 2024</v>
      </c>
      <c r="K65" s="17" t="str">
        <f>'[1]План с разбивкой 2024 Коррект.1'!Q929</f>
        <v>կ. 40</v>
      </c>
    </row>
    <row r="66" spans="1:11" s="4" customFormat="1" ht="32.25" customHeight="1" x14ac:dyDescent="0.3">
      <c r="A66" s="17">
        <f>'[1]План с разбивкой 2024 Коррект.1'!A930</f>
        <v>44</v>
      </c>
      <c r="B66" s="17">
        <f>'[1]План с разбивкой 2024 Коррект.1'!B930</f>
        <v>1</v>
      </c>
      <c r="C66" s="17" t="str">
        <f>'[1]План с разбивкой 2024 Коррект.1'!D930</f>
        <v>Տրանսֆորմատորային և բաշխիչ ենթակայանների վերակառուցում</v>
      </c>
      <c r="D66" s="17" t="str">
        <f>'[1]План с разбивкой 2024 Коррект.1'!F930</f>
        <v>համաձայն տեխնիկական առաջադրանքի</v>
      </c>
      <c r="E66" s="17" t="str">
        <f>'[1]План с разбивкой 2024 Коррект.1'!G930</f>
        <v>պայմանական միավոր</v>
      </c>
      <c r="F66" s="19">
        <f>'[1]План с разбивкой 2024 Коррект.1'!H930</f>
        <v>1</v>
      </c>
      <c r="G66" s="17" t="str">
        <f>'[1]План с разбивкой 2024 Коррект.1'!L930</f>
        <v>ԱԲՀ</v>
      </c>
      <c r="H66" s="17" t="str">
        <f>'[1]План с разбивкой 2024 Коррект.1'!M930</f>
        <v>Х</v>
      </c>
      <c r="I66" s="17" t="str">
        <f>'[1]План с разбивкой 2024 Коррект.1'!N930</f>
        <v>Հունիս 2024</v>
      </c>
      <c r="J66" s="17" t="str">
        <f>'[1]План с разбивкой 2024 Коррект.1'!O930</f>
        <v>Հուլիս 2024</v>
      </c>
      <c r="K66" s="17" t="str">
        <f>'[1]План с разбивкой 2024 Коррект.1'!Q930</f>
        <v>կ. 40</v>
      </c>
    </row>
    <row r="67" spans="1:11" s="4" customFormat="1" ht="32.25" customHeight="1" x14ac:dyDescent="0.3">
      <c r="A67" s="17">
        <f>'[1]План с разбивкой 2024 Коррект.1'!A931</f>
        <v>45</v>
      </c>
      <c r="B67" s="17">
        <f>'[1]План с разбивкой 2024 Коррект.1'!B931</f>
        <v>1</v>
      </c>
      <c r="C67" s="17" t="str">
        <f>'[1]План с разбивкой 2024 Коррект.1'!D931</f>
        <v>ՀՀ ամբողջ տարածքում գտնվող, “ՀԷՑ” ՓԲԸ-ին սեփականության իրավունքով պատկանող էլեկտրասյուների վարձակալության ծառայություններ</v>
      </c>
      <c r="D67" s="17" t="str">
        <f>'[1]План с разбивкой 2024 Коррект.1'!F931</f>
        <v>համաձայն տեխնիկական առաջադրանքի</v>
      </c>
      <c r="E67" s="17" t="str">
        <f>'[1]План с разбивкой 2024 Коррект.1'!G931</f>
        <v>պայմանական միավոր</v>
      </c>
      <c r="F67" s="19">
        <f>'[1]План с разбивкой 2024 Коррект.1'!H931</f>
        <v>1</v>
      </c>
      <c r="G67" s="17" t="str">
        <f>'[1]План с разбивкой 2024 Коррект.1'!L931</f>
        <v>ԱԲՀ</v>
      </c>
      <c r="H67" s="17" t="str">
        <f>'[1]План с разбивкой 2024 Коррект.1'!M931</f>
        <v>Х</v>
      </c>
      <c r="I67" s="17" t="str">
        <f>'[1]План с разбивкой 2024 Коррект.1'!N931</f>
        <v>Օգոստոս 2024</v>
      </c>
      <c r="J67" s="17" t="str">
        <f>'[1]План с разбивкой 2024 Коррект.1'!O931</f>
        <v>Սեպտեմբեր 2030</v>
      </c>
      <c r="K67" s="17" t="str">
        <f>'[1]План с разбивкой 2024 Коррект.1'!Q931</f>
        <v>կ. 40</v>
      </c>
    </row>
    <row r="68" spans="1:11" s="4" customFormat="1" ht="32.25" customHeight="1" x14ac:dyDescent="0.3">
      <c r="A68" s="17">
        <f>'[1]План с разбивкой 2024 Коррект.1'!A932</f>
        <v>46</v>
      </c>
      <c r="B68" s="17">
        <f>'[1]План с разбивкой 2024 Коррект.1'!B932</f>
        <v>1</v>
      </c>
      <c r="C68" s="17" t="str">
        <f>'[1]План с разбивкой 2024 Коррект.1'!D932</f>
        <v>Բնապահպանության նորմերին ուղղված ներդրումներ: Ենթակայանների յուղահեռացման համակարգերի կառուցման աշխատանքներ</v>
      </c>
      <c r="D68" s="17" t="str">
        <f>'[1]План с разбивкой 2024 Коррект.1'!F932</f>
        <v>համաձայն տեխնիկական առաջադրանքի</v>
      </c>
      <c r="E68" s="17" t="str">
        <f>'[1]План с разбивкой 2024 Коррект.1'!G932</f>
        <v>պայմանական միավոր</v>
      </c>
      <c r="F68" s="19">
        <f>'[1]План с разбивкой 2024 Коррект.1'!H932</f>
        <v>1</v>
      </c>
      <c r="G68" s="17" t="str">
        <f>'[1]План с разбивкой 2024 Коррект.1'!L932</f>
        <v>ԱԲՀ</v>
      </c>
      <c r="H68" s="17" t="str">
        <f>'[1]План с разбивкой 2024 Коррект.1'!M932</f>
        <v>Х</v>
      </c>
      <c r="I68" s="17" t="str">
        <f>'[1]План с разбивкой 2024 Коррект.1'!N932</f>
        <v>Օգոստոս 2024</v>
      </c>
      <c r="J68" s="17" t="str">
        <f>'[1]План с разбивкой 2024 Коррект.1'!O932</f>
        <v>Դեկտեմբեր 2024</v>
      </c>
      <c r="K68" s="17" t="str">
        <f>'[1]План с разбивкой 2024 Коррект.1'!Q932</f>
        <v>կ. 40</v>
      </c>
    </row>
    <row r="69" spans="1:11" s="4" customFormat="1" ht="32.25" customHeight="1" x14ac:dyDescent="0.3">
      <c r="A69" s="17">
        <f>'[1]План с разбивкой 2024 Коррект.1'!A933</f>
        <v>47</v>
      </c>
      <c r="B69" s="17">
        <f>'[1]План с разбивкой 2024 Коррект.1'!B933</f>
        <v>1</v>
      </c>
      <c r="C69" s="17" t="str">
        <f>'[1]План с разбивкой 2024 Коррект.1'!D933</f>
        <v>Կորուստների նվազեցման ծրագրի, կապիտալ վերանորոգումների և նոր սպառողների էլեկտրական ցանցին միացման շինմոնտաժային աշխատանքներ</v>
      </c>
      <c r="D69" s="17" t="str">
        <f>'[1]План с разбивкой 2024 Коррект.1'!F933</f>
        <v>համաձայն տեխնիկական առաջադրանքի</v>
      </c>
      <c r="E69" s="17" t="str">
        <f>'[1]План с разбивкой 2024 Коррект.1'!G933</f>
        <v>պայմանական միավոր</v>
      </c>
      <c r="F69" s="19">
        <f>'[1]План с разбивкой 2024 Коррект.1'!H933</f>
        <v>1</v>
      </c>
      <c r="G69" s="17" t="str">
        <f>'[1]План с разбивкой 2024 Коррект.1'!L933</f>
        <v>ԱԲՀ</v>
      </c>
      <c r="H69" s="17" t="str">
        <f>'[1]План с разбивкой 2024 Коррект.1'!M933</f>
        <v>Х</v>
      </c>
      <c r="I69" s="17" t="str">
        <f>'[1]План с разбивкой 2024 Коррект.1'!N933</f>
        <v>Մարտ 2024</v>
      </c>
      <c r="J69" s="17" t="str">
        <f>'[1]План с разбивкой 2024 Коррект.1'!O933</f>
        <v>Հունվար 2025</v>
      </c>
      <c r="K69" s="17" t="str">
        <f>'[1]План с разбивкой 2024 Коррект.1'!Q933</f>
        <v>կ. 40</v>
      </c>
    </row>
    <row r="70" spans="1:11" s="4" customFormat="1" ht="32.25" customHeight="1" x14ac:dyDescent="0.3">
      <c r="A70" s="17">
        <f>'[1]План с разбивкой 2024 Коррект.1'!A934</f>
        <v>48</v>
      </c>
      <c r="B70" s="17">
        <f>'[1]План с разбивкой 2024 Коррект.1'!B934</f>
        <v>1</v>
      </c>
      <c r="C70" s="17" t="str">
        <f>'[1]План с разбивкой 2024 Коррект.1'!D934</f>
        <v xml:space="preserve">Ներդրումային ծրագրով իրականացվող աշխատանքների նկատմամբ տեխնիկական վերահսկում </v>
      </c>
      <c r="D70" s="17" t="str">
        <f>'[1]План с разбивкой 2024 Коррект.1'!F934</f>
        <v>համաձայն տեխնիկական առաջադրանքի</v>
      </c>
      <c r="E70" s="17" t="str">
        <f>'[1]План с разбивкой 2024 Коррект.1'!G934</f>
        <v>պայմանական միավոր</v>
      </c>
      <c r="F70" s="19">
        <f>'[1]План с разбивкой 2024 Коррект.1'!H934</f>
        <v>1</v>
      </c>
      <c r="G70" s="17" t="str">
        <f>'[1]План с разбивкой 2024 Коррект.1'!L934</f>
        <v>ԱԲՀ</v>
      </c>
      <c r="H70" s="17" t="str">
        <f>'[1]План с разбивкой 2024 Коррект.1'!M934</f>
        <v>Х</v>
      </c>
      <c r="I70" s="17" t="str">
        <f>'[1]План с разбивкой 2024 Коррект.1'!N934</f>
        <v>Փետրվար 2024</v>
      </c>
      <c r="J70" s="17" t="str">
        <f>'[1]План с разбивкой 2024 Коррект.1'!O934</f>
        <v>Մարտ 2024</v>
      </c>
      <c r="K70" s="17" t="str">
        <f>'[1]План с разбивкой 2024 Коррект.1'!Q934</f>
        <v>կ. 40</v>
      </c>
    </row>
    <row r="71" spans="1:11" s="4" customFormat="1" ht="32.25" customHeight="1" x14ac:dyDescent="0.3">
      <c r="A71" s="17">
        <f>'[1]План с разбивкой 2024 Коррект.1'!A935</f>
        <v>49</v>
      </c>
      <c r="B71" s="17">
        <f>'[1]План с разбивкой 2024 Коррект.1'!B935</f>
        <v>1</v>
      </c>
      <c r="C71" s="17" t="str">
        <f>'[1]План с разбивкой 2024 Коррект.1'!D935</f>
        <v>Հասցեական ծրագրերի կատարման շինմոնտաժային աշխատանքներ</v>
      </c>
      <c r="D71" s="17" t="str">
        <f>'[1]План с разбивкой 2024 Коррект.1'!F935</f>
        <v>համաձայն տեխնիկական առաջադրանքի</v>
      </c>
      <c r="E71" s="17" t="str">
        <f>'[1]План с разбивкой 2024 Коррект.1'!G935</f>
        <v>պայմանական միավոր</v>
      </c>
      <c r="F71" s="19">
        <f>'[1]План с разбивкой 2024 Коррект.1'!H935</f>
        <v>1</v>
      </c>
      <c r="G71" s="17" t="str">
        <f>'[1]План с разбивкой 2024 Коррект.1'!L935</f>
        <v>ԱԲՀ</v>
      </c>
      <c r="H71" s="17" t="str">
        <f>'[1]План с разбивкой 2024 Коррект.1'!M935</f>
        <v>Х</v>
      </c>
      <c r="I71" s="17" t="str">
        <f>'[1]План с разбивкой 2024 Коррект.1'!N935</f>
        <v>Հունիս 2024</v>
      </c>
      <c r="J71" s="17" t="str">
        <f>'[1]План с разбивкой 2024 Коррект.1'!O935</f>
        <v>Հունիս 2024</v>
      </c>
      <c r="K71" s="17" t="str">
        <f>'[1]План с разбивкой 2024 Коррект.1'!Q935</f>
        <v>կ. 40</v>
      </c>
    </row>
    <row r="72" spans="1:11" s="4" customFormat="1" ht="43.5" customHeight="1" x14ac:dyDescent="0.3">
      <c r="A72" s="17">
        <f>'[1]План с разбивкой 2024 Коррект.1'!A936</f>
        <v>50</v>
      </c>
      <c r="B72" s="17">
        <f>'[1]План с разбивкой 2024 Коррект.1'!B936</f>
        <v>1</v>
      </c>
      <c r="C72" s="17" t="str">
        <f>'[1]План с разбивкой 2024 Коррект.1'!D936</f>
        <v>0,4/0,22 կՎ էլ. ցանցերում և 6(10)/0,4կՎ ենթակայաններում էլեկտրաէներգիայի ավտոմատացված հաշվառման և հսկման համակարգի մշակման, կառուցման և ներդրման  (այսուհետ՝ « ԷԱՀՀ ») աշխատանքներ</v>
      </c>
      <c r="D72" s="17" t="str">
        <f>'[1]План с разбивкой 2024 Коррект.1'!F936</f>
        <v>համաձայն տեխնիկական առաջադրանքի</v>
      </c>
      <c r="E72" s="17" t="str">
        <f>'[1]План с разбивкой 2024 Коррект.1'!G936</f>
        <v>պայմանական միավոր</v>
      </c>
      <c r="F72" s="19">
        <f>'[1]План с разбивкой 2024 Коррект.1'!H936</f>
        <v>1</v>
      </c>
      <c r="G72" s="17" t="str">
        <f>'[1]План с разбивкой 2024 Коррект.1'!L936</f>
        <v>ԱԲՀ</v>
      </c>
      <c r="H72" s="17" t="str">
        <f>'[1]План с разбивкой 2024 Коррект.1'!M936</f>
        <v>Х</v>
      </c>
      <c r="I72" s="17" t="str">
        <f>'[1]План с разбивкой 2024 Коррект.1'!N936</f>
        <v>Մայիս 2024</v>
      </c>
      <c r="J72" s="17" t="str">
        <f>'[1]План с разбивкой 2024 Коррект.1'!O936</f>
        <v>Հունվար 2027</v>
      </c>
      <c r="K72" s="17" t="str">
        <f>'[1]План с разбивкой 2024 Коррект.1'!Q936</f>
        <v>կ. 40</v>
      </c>
    </row>
    <row r="73" spans="1:11" s="4" customFormat="1" ht="32.25" customHeight="1" x14ac:dyDescent="0.3">
      <c r="A73" s="17">
        <f>'[1]План с разбивкой 2024 Коррект.1'!A937</f>
        <v>51</v>
      </c>
      <c r="B73" s="17">
        <f>'[1]План с разбивкой 2024 Коррект.1'!B937</f>
        <v>1</v>
      </c>
      <c r="C73" s="17" t="str">
        <f>'[1]План с разбивкой 2024 Коррект.1'!D937</f>
        <v xml:space="preserve">ք. Երևանում և մոտակա համայնքներում "ՀԷՑ" ՓԲԸ վարչական տարածքների պահպանության ծառայությունների մատուցում  </v>
      </c>
      <c r="D73" s="17" t="str">
        <f>'[1]План с разбивкой 2024 Коррект.1'!F937</f>
        <v>համաձայն տեխնիկական առաջադրանքի</v>
      </c>
      <c r="E73" s="17" t="str">
        <f>'[1]План с разбивкой 2024 Коррект.1'!G937</f>
        <v>պայմանական միավոր</v>
      </c>
      <c r="F73" s="19">
        <f>'[1]План с разбивкой 2024 Коррект.1'!H937</f>
        <v>1</v>
      </c>
      <c r="G73" s="17" t="str">
        <f>'[1]План с разбивкой 2024 Коррект.1'!L937</f>
        <v>ԲՄ</v>
      </c>
      <c r="H73" s="17" t="str">
        <f>'[1]План с разбивкой 2024 Коррект.1'!M937</f>
        <v>Х</v>
      </c>
      <c r="I73" s="17" t="str">
        <f>'[1]План с разбивкой 2024 Коррект.1'!N937</f>
        <v>Դեկտեմբեր 2024</v>
      </c>
      <c r="J73" s="17" t="str">
        <f>'[1]План с разбивкой 2024 Коррект.1'!O937</f>
        <v>Դեկտեմբեր 2024</v>
      </c>
      <c r="K73" s="17" t="str">
        <f>'[1]План с разбивкой 2024 Коррект.1'!Q937</f>
        <v>կ. 35, 36</v>
      </c>
    </row>
    <row r="74" spans="1:11" s="4" customFormat="1" ht="32.25" customHeight="1" x14ac:dyDescent="0.3">
      <c r="A74" s="17">
        <f>'[1]План с разбивкой 2024 Коррект.1'!A938</f>
        <v>52</v>
      </c>
      <c r="B74" s="17">
        <f>'[1]План с разбивкой 2024 Коррект.1'!B938</f>
        <v>1</v>
      </c>
      <c r="C74" s="17" t="str">
        <f>'[1]План с разбивкой 2024 Коррект.1'!D938</f>
        <v xml:space="preserve">ՀՀ տարածքում, բացառությամբ ք. Երևանի, "ՀԷՑ" ՓԲԸ վարչական տարածքների պահպանության ծառայությունների մատուցում </v>
      </c>
      <c r="D74" s="17" t="str">
        <f>'[1]План с разбивкой 2024 Коррект.1'!F938</f>
        <v>համաձայն տեխնիկական առաջադրանքի</v>
      </c>
      <c r="E74" s="17" t="str">
        <f>'[1]План с разбивкой 2024 Коррект.1'!G938</f>
        <v>պայմանական միավոր</v>
      </c>
      <c r="F74" s="19">
        <f>'[1]План с разбивкой 2024 Коррект.1'!H938</f>
        <v>1</v>
      </c>
      <c r="G74" s="17" t="str">
        <f>'[1]План с разбивкой 2024 Коррект.1'!L938</f>
        <v>ԲՄ</v>
      </c>
      <c r="H74" s="17" t="str">
        <f>'[1]План с разбивкой 2024 Коррект.1'!M938</f>
        <v>Х</v>
      </c>
      <c r="I74" s="17" t="str">
        <f>'[1]План с разбивкой 2024 Коррект.1'!N938</f>
        <v>Դեկտեմբեր 2024</v>
      </c>
      <c r="J74" s="17" t="str">
        <f>'[1]План с разбивкой 2024 Коррект.1'!O938</f>
        <v>Դեկտեմբեր 2024</v>
      </c>
      <c r="K74" s="17" t="str">
        <f>'[1]План с разбивкой 2024 Коррект.1'!Q938</f>
        <v>կ. 35, 36</v>
      </c>
    </row>
    <row r="75" spans="1:11" s="4" customFormat="1" ht="32.25" customHeight="1" x14ac:dyDescent="0.3">
      <c r="A75" s="17">
        <f>'[1]План с разбивкой 2024 Коррект.1'!A939</f>
        <v>53</v>
      </c>
      <c r="B75" s="17">
        <f>'[1]План с разбивкой 2024 Коррект.1'!B939</f>
        <v>1</v>
      </c>
      <c r="C75" s="17" t="str">
        <f>'[1]План с разбивкой 2024 Коррект.1'!D939</f>
        <v>35կՎ ե/կ-ների վերակառուցում, կառուցում</v>
      </c>
      <c r="D75" s="17" t="str">
        <f>'[1]План с разбивкой 2024 Коррект.1'!F939</f>
        <v>համաձայն տեխնիկական առաջադրանքի</v>
      </c>
      <c r="E75" s="17" t="str">
        <f>'[1]План с разбивкой 2024 Коррект.1'!G939</f>
        <v>պայմանական միավոր</v>
      </c>
      <c r="F75" s="19">
        <f>'[1]План с разбивкой 2024 Коррект.1'!H939</f>
        <v>1</v>
      </c>
      <c r="G75" s="17" t="str">
        <f>'[1]План с разбивкой 2024 Коррект.1'!L939</f>
        <v>ԱԲՀ</v>
      </c>
      <c r="H75" s="17" t="str">
        <f>'[1]План с разбивкой 2024 Коррект.1'!M939</f>
        <v>Х</v>
      </c>
      <c r="I75" s="17" t="str">
        <f>'[1]План с разбивкой 2024 Коррект.1'!N939</f>
        <v>Մարտ 2024</v>
      </c>
      <c r="J75" s="17" t="str">
        <f>'[1]План с разбивкой 2024 Коррект.1'!O939</f>
        <v>Դեկտեմբեր 2024</v>
      </c>
      <c r="K75" s="17" t="str">
        <f>'[1]План с разбивкой 2024 Коррект.1'!Q939</f>
        <v>կ. 40</v>
      </c>
    </row>
    <row r="76" spans="1:11" s="4" customFormat="1" ht="32.25" customHeight="1" x14ac:dyDescent="0.3">
      <c r="A76" s="17">
        <v>54</v>
      </c>
      <c r="B76" s="17">
        <v>1</v>
      </c>
      <c r="C76" s="23" t="s">
        <v>6</v>
      </c>
      <c r="D76" s="17" t="str">
        <f>'[1]План с разбивкой 2024 Коррект.1'!F940</f>
        <v>համաձայն տեխնիկական առաջադրանքի</v>
      </c>
      <c r="E76" s="17" t="str">
        <f>'[1]План с разбивкой 2024 Коррект.1'!G940</f>
        <v>պայմանական միավոր</v>
      </c>
      <c r="F76" s="19">
        <f>'[1]План с разбивкой 2024 Коррект.1'!H940</f>
        <v>1</v>
      </c>
      <c r="G76" s="17" t="str">
        <f>'[1]План с разбивкой 2024 Коррект.1'!L940</f>
        <v>ԱԲՀ</v>
      </c>
      <c r="H76" s="17" t="str">
        <f>'[1]План с разбивкой 2024 Коррект.1'!M940</f>
        <v>Մարտ 2024</v>
      </c>
      <c r="I76" s="17" t="str">
        <f>'[1]План с разбивкой 2024 Коррект.1'!N940</f>
        <v>Մարտ 2024</v>
      </c>
      <c r="J76" s="17" t="str">
        <f>'[1]План с разбивкой 2024 Коррект.1'!O940</f>
        <v>Դեկտեմբեր 2024</v>
      </c>
      <c r="K76" s="17" t="str">
        <f>'[1]План с разбивкой 2024 Коррект.1'!Q940</f>
        <v>կ. 40</v>
      </c>
    </row>
    <row r="77" spans="1:11" s="4" customFormat="1" ht="32.25" customHeight="1" x14ac:dyDescent="0.3">
      <c r="A77" s="17">
        <v>55</v>
      </c>
      <c r="B77" s="17">
        <f>'[1]План с разбивкой 2024 Коррект.1'!B941</f>
        <v>1</v>
      </c>
      <c r="C77" s="17" t="str">
        <f>'[1]План с разбивкой 2024 Коррект.1'!D941</f>
        <v>110/35կվ լարման մալուխային գծերի անցկացման և  փոխարինման աշխատանքներ</v>
      </c>
      <c r="D77" s="17" t="str">
        <f>'[1]План с разбивкой 2024 Коррект.1'!F941</f>
        <v>համաձայն տեխնիկական առաջադրանքի</v>
      </c>
      <c r="E77" s="17" t="str">
        <f>'[1]План с разбивкой 2024 Коррект.1'!G941</f>
        <v>պայմանական միավոր</v>
      </c>
      <c r="F77" s="19">
        <f>'[1]План с разбивкой 2024 Коррект.1'!H941</f>
        <v>1</v>
      </c>
      <c r="G77" s="17" t="str">
        <f>'[1]План с разбивкой 2024 Коррект.1'!L941</f>
        <v>ԱԲՀ</v>
      </c>
      <c r="H77" s="17" t="str">
        <f>'[1]План с разбивкой 2024 Коррект.1'!M941</f>
        <v>Փետրվար 2024</v>
      </c>
      <c r="I77" s="17" t="str">
        <f>'[1]План с разбивкой 2024 Коррект.1'!N941</f>
        <v>Մարտ 2024</v>
      </c>
      <c r="J77" s="17" t="str">
        <f>'[1]План с разбивкой 2024 Коррект.1'!O941</f>
        <v>Դեկտեմբեր 2024</v>
      </c>
      <c r="K77" s="17" t="str">
        <f>'[1]План с разбивкой 2024 Коррект.1'!Q941</f>
        <v>կ. 40</v>
      </c>
    </row>
    <row r="78" spans="1:11" s="4" customFormat="1" ht="32.25" customHeight="1" x14ac:dyDescent="0.3">
      <c r="A78" s="17">
        <v>56</v>
      </c>
      <c r="B78" s="17">
        <f>'[1]План с разбивкой 2024 Коррект.1'!B942</f>
        <v>1</v>
      </c>
      <c r="C78" s="17" t="str">
        <f>'[1]План с разбивкой 2024 Коррект.1'!D942</f>
        <v>Համայնքներում հասցեական ծրագրեր</v>
      </c>
      <c r="D78" s="17" t="str">
        <f>'[1]План с разбивкой 2024 Коррект.1'!F942</f>
        <v>համաձայն տեխնիկական առաջադրանքի</v>
      </c>
      <c r="E78" s="17" t="str">
        <f>'[1]План с разбивкой 2024 Коррект.1'!G942</f>
        <v>պայմանական միավոր</v>
      </c>
      <c r="F78" s="19">
        <f>'[1]План с разбивкой 2024 Коррект.1'!H942</f>
        <v>1</v>
      </c>
      <c r="G78" s="17" t="str">
        <f>'[1]План с разбивкой 2024 Коррект.1'!L942</f>
        <v>ԱԲՀ</v>
      </c>
      <c r="H78" s="17" t="str">
        <f>'[1]План с разбивкой 2024 Коррект.1'!M942</f>
        <v>Х</v>
      </c>
      <c r="I78" s="17" t="str">
        <f>'[1]План с разбивкой 2024 Коррект.1'!N942</f>
        <v>Մարտ 2024</v>
      </c>
      <c r="J78" s="17" t="str">
        <f>'[1]План с разбивкой 2024 Коррект.1'!O942</f>
        <v>Դեկտեմբեր 2024</v>
      </c>
      <c r="K78" s="17" t="str">
        <f>'[1]План с разбивкой 2024 Коррект.1'!Q942</f>
        <v>կ. 40</v>
      </c>
    </row>
    <row r="79" spans="1:11" s="4" customFormat="1" ht="21.75" customHeight="1" x14ac:dyDescent="0.3">
      <c r="A79" s="24" t="s">
        <v>7</v>
      </c>
      <c r="B79" s="17"/>
      <c r="C79" s="17"/>
      <c r="D79" s="17"/>
      <c r="E79" s="17"/>
      <c r="F79" s="19"/>
      <c r="G79" s="17"/>
      <c r="H79" s="17"/>
      <c r="I79" s="17"/>
      <c r="J79" s="17"/>
      <c r="K79" s="17"/>
    </row>
    <row r="80" spans="1:11" s="22" customFormat="1" ht="21.75" customHeight="1" x14ac:dyDescent="0.3">
      <c r="A80" s="24" t="s">
        <v>8</v>
      </c>
      <c r="B80" s="17"/>
      <c r="C80" s="17"/>
      <c r="D80" s="17"/>
      <c r="E80" s="17"/>
      <c r="F80" s="19"/>
      <c r="G80" s="17"/>
      <c r="H80" s="17"/>
      <c r="I80" s="17"/>
      <c r="J80" s="17"/>
      <c r="K80" s="25"/>
    </row>
    <row r="81" spans="1:11" s="22" customFormat="1" ht="38.25" customHeight="1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7"/>
    </row>
    <row r="82" spans="1:11" s="22" customFormat="1" ht="38.25" customHeight="1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7"/>
    </row>
  </sheetData>
  <mergeCells count="4">
    <mergeCell ref="G1:J1"/>
    <mergeCell ref="G2:J2"/>
    <mergeCell ref="G3:J3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Սարգսյան Արմենուհի Հենրիկի</dc:creator>
  <cp:lastModifiedBy>Սարգսյան Արմենուհի Հենրիկի</cp:lastModifiedBy>
  <dcterms:created xsi:type="dcterms:W3CDTF">2024-02-26T06:24:24Z</dcterms:created>
  <dcterms:modified xsi:type="dcterms:W3CDTF">2024-02-26T10:37:30Z</dcterms:modified>
</cp:coreProperties>
</file>